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08"/>
  <workbookPr filterPrivacy="1" autoCompressPictures="0"/>
  <xr:revisionPtr revIDLastSave="0" documentId="13_ncr:1_{2A7CADEB-97FE-4FAB-B6BC-F05D6F22881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Расходы" sheetId="1" r:id="rId1"/>
    <sheet name="Категории" sheetId="2" r:id="rId2"/>
  </sheets>
  <definedNames>
    <definedName name="_xlnm.Print_Titles" localSheetId="1">Категории!$2:$2</definedName>
    <definedName name="_xlnm.Print_Titles" localSheetId="0">Расходы!$3:$3</definedName>
    <definedName name="Заголовок1">Расходы[[#Headers],[Статья]]</definedName>
    <definedName name="ЗаголовокСтолбца2">Категория[[#Headers],[Категория]]</definedName>
    <definedName name="Категории">Категория[Категория]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1" l="1"/>
  <c r="E25" i="1"/>
  <c r="G1" i="1"/>
  <c r="F24" i="1" l="1"/>
  <c r="F23" i="1"/>
  <c r="G23" i="1" s="1"/>
  <c r="F22" i="1"/>
  <c r="G22" i="1" s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25" i="1" s="1"/>
  <c r="G25" i="1" s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4" i="1"/>
</calcChain>
</file>

<file path=xl/sharedStrings.xml><?xml version="1.0" encoding="utf-8"?>
<sst xmlns="http://schemas.openxmlformats.org/spreadsheetml/2006/main" count="55" uniqueCount="32">
  <si>
    <t>БЮДЖЕТ РАСХОДОВ</t>
  </si>
  <si>
    <t>Название предприятия</t>
  </si>
  <si>
    <t>Статья</t>
  </si>
  <si>
    <t>Реклама</t>
  </si>
  <si>
    <t>Задолженности</t>
  </si>
  <si>
    <t>Льготы</t>
  </si>
  <si>
    <t>Материалы</t>
  </si>
  <si>
    <t>Почтовые расходы</t>
  </si>
  <si>
    <t>Аренда или ипотека</t>
  </si>
  <si>
    <t>Расходы на продажи</t>
  </si>
  <si>
    <t>Налоги</t>
  </si>
  <si>
    <t>Коммунальные услуги</t>
  </si>
  <si>
    <t>Другие</t>
  </si>
  <si>
    <t>Страхование</t>
  </si>
  <si>
    <t>Проценты по кредиту</t>
  </si>
  <si>
    <t>Телефон</t>
  </si>
  <si>
    <t>Ремонт и техническое обслуживание</t>
  </si>
  <si>
    <t>Юридические расходы</t>
  </si>
  <si>
    <t>Амортизация</t>
  </si>
  <si>
    <t>Доставка</t>
  </si>
  <si>
    <t>Хранилище</t>
  </si>
  <si>
    <t>Магазин</t>
  </si>
  <si>
    <t>Продавцы</t>
  </si>
  <si>
    <t>Общие расходы</t>
  </si>
  <si>
    <t>Категория</t>
  </si>
  <si>
    <t>Операционные</t>
  </si>
  <si>
    <t>Персонал</t>
  </si>
  <si>
    <t>Сметные</t>
  </si>
  <si>
    <t>Фактические</t>
  </si>
  <si>
    <t>Разница (₽)</t>
  </si>
  <si>
    <t>Разница (%)</t>
  </si>
  <si>
    <t>Обзор категорий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</si>
</sst>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* #,##0.00\ &quot;₽&quot;_-;\-* #,##0.00\ &quot;₽&quot;_-;_-* &quot;-&quot;??\ &quot;₽&quot;_-;_-@_-"/>
  </numFmts>
  <fonts count="7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name val="Franklin Gothic Medium"/>
      <family val="2"/>
      <scheme val="major"/>
    </font>
    <font>
      <sz val="12"/>
      <name val="Franklin Gothic Medium"/>
      <family val="2"/>
      <scheme val="major"/>
    </font>
    <font>
      <sz val="14"/>
      <name val="Franklin Gothic Medium"/>
      <family val="2"/>
      <scheme val="major"/>
    </font>
    <font>
      <b/>
      <sz val="11"/>
      <name val="Franklin Gothic Book"/>
      <family val="2"/>
      <scheme val="minor"/>
    </font>
    <font>
      <sz val="11"/>
      <name val="Franklin Gothic Book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vertical="center" wrapText="1"/>
    </xf>
    <xf numFmtId="9" fontId="1" fillId="0" borderId="0" applyFont="0" applyFill="0" applyBorder="0" applyAlignment="0" applyProtection="0"/>
    <xf numFmtId="14" fontId="6" fillId="0" borderId="0" applyFont="0" applyFill="0" applyBorder="0">
      <alignment horizontal="right"/>
    </xf>
    <xf numFmtId="0" fontId="4" fillId="0" borderId="0">
      <alignment horizontal="left"/>
    </xf>
    <xf numFmtId="0" fontId="2" fillId="0" borderId="0" applyNumberFormat="0" applyFill="0" applyProtection="0">
      <alignment vertical="center"/>
    </xf>
    <xf numFmtId="14" fontId="3" fillId="0" borderId="0" applyFill="0" applyAlignment="0" applyProtection="0"/>
    <xf numFmtId="0" fontId="2" fillId="2" borderId="0">
      <alignment horizontal="left"/>
    </xf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2">
    <xf numFmtId="0" fontId="0" fillId="0" borderId="0" xfId="0">
      <alignment vertical="center" wrapText="1"/>
    </xf>
    <xf numFmtId="0" fontId="0" fillId="0" borderId="0" xfId="0" applyAlignment="1">
      <alignment vertical="center"/>
    </xf>
    <xf numFmtId="9" fontId="0" fillId="0" borderId="0" xfId="1" applyFont="1" applyFill="1" applyBorder="1" applyAlignment="1">
      <alignment vertical="center"/>
    </xf>
    <xf numFmtId="0" fontId="2" fillId="2" borderId="0" xfId="6">
      <alignment horizontal="left"/>
    </xf>
    <xf numFmtId="44" fontId="0" fillId="0" borderId="0" xfId="8" applyFont="1" applyFill="1" applyBorder="1" applyAlignment="1">
      <alignment vertical="center"/>
    </xf>
    <xf numFmtId="14" fontId="3" fillId="0" borderId="0" xfId="2" applyFont="1">
      <alignment horizontal="right"/>
    </xf>
    <xf numFmtId="0" fontId="4" fillId="0" borderId="0" xfId="3">
      <alignment horizontal="left"/>
    </xf>
    <xf numFmtId="10" fontId="0" fillId="0" borderId="0" xfId="0" applyNumberFormat="1" applyAlignment="1">
      <alignment vertical="center"/>
    </xf>
    <xf numFmtId="0" fontId="2" fillId="0" borderId="0" xfId="4">
      <alignment vertical="center"/>
    </xf>
    <xf numFmtId="0" fontId="4" fillId="0" borderId="0" xfId="3">
      <alignment horizontal="left"/>
    </xf>
    <xf numFmtId="0" fontId="2" fillId="0" borderId="0" xfId="4">
      <alignment vertical="center"/>
    </xf>
    <xf numFmtId="44" fontId="0" fillId="0" borderId="0" xfId="0" applyNumberFormat="1" applyAlignment="1">
      <alignment vertical="center"/>
    </xf>
  </cellXfs>
  <cellStyles count="9">
    <cellStyle name="Дата" xfId="2" xr:uid="{00000000-0005-0000-0000-000001000000}"/>
    <cellStyle name="Денежный" xfId="8" builtinId="4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Название" xfId="3" builtinId="15" customBuiltin="1"/>
    <cellStyle name="Обычный" xfId="0" builtinId="0" customBuiltin="1"/>
    <cellStyle name="Процентный" xfId="1" builtinId="5"/>
  </cellStyles>
  <dxfs count="19">
    <dxf>
      <numFmt numFmtId="14" formatCode="0.00%"/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4" formatCode="_-* #,##0.00\ &quot;₽&quot;_-;\-* #,##0.00\ &quot;₽&quot;_-;_-* &quot;-&quot;??\ &quot;₽&quot;_-;_-@_-"/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4" formatCode="_-* #,##0.00\ &quot;₽&quot;_-;\-* #,##0.00\ &quot;₽&quot;_-;_-* &quot;-&quot;??\ &quot;₽&quot;_-;_-@_-"/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4" formatCode="_-* #,##0.00\ &quot;₽&quot;_-;\-* #,##0.00\ &quot;₽&quot;_-;_-* &quot;-&quot;??\ &quot;₽&quot;_-;_-@_-"/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 tint="0.7999816888943144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</dxf>
  </dxfs>
  <tableStyles count="1">
    <tableStyle name="Бюджет расходов" pivot="0" count="5" xr9:uid="{00000000-0011-0000-FFFF-FFFF00000000}">
      <tableStyleElement type="wholeTable" dxfId="18"/>
      <tableStyleElement type="headerRow" dxfId="17"/>
      <tableStyleElement type="totalRow" dxfId="16"/>
      <tableStyleElement type="firstRowStripe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Расходы" displayName="Расходы" ref="B3:G25" totalsRowCount="1" dataDxfId="13" totalsRowDxfId="12">
  <autoFilter ref="B3:G24" xr:uid="{00000000-0009-0000-0100-000002000000}"/>
  <tableColumns count="6">
    <tableColumn id="1" xr3:uid="{00000000-0010-0000-0000-000001000000}" name="Статья" totalsRowLabel="Общие расходы" totalsRowDxfId="9"/>
    <tableColumn id="6" xr3:uid="{00000000-0010-0000-0000-000006000000}" name="Категория" totalsRowDxfId="8"/>
    <tableColumn id="2" xr3:uid="{00000000-0010-0000-0000-000002000000}" name="Сметные" totalsRowFunction="custom" dataDxfId="7" totalsRowDxfId="6">
      <totalsRowFormula>IFERROR(SUM(Расходы[Сметные]), "")</totalsRowFormula>
    </tableColumn>
    <tableColumn id="3" xr3:uid="{00000000-0010-0000-0000-000003000000}" name="Фактические" totalsRowFunction="custom" dataDxfId="5" totalsRowDxfId="4">
      <totalsRowFormula>IFERROR(SUM(Расходы[Фактические]), "")</totalsRowFormula>
    </tableColumn>
    <tableColumn id="4" xr3:uid="{00000000-0010-0000-0000-000004000000}" name="Разница (₽)" totalsRowFunction="custom" dataDxfId="3" totalsRowDxfId="2">
      <calculatedColumnFormula>IFERROR(SUM(Расходы[[#This Row],[Сметные]]-Расходы[[#This Row],[Фактические]]), "")</calculatedColumnFormula>
      <totalsRowFormula>IFERROR(SUM(Расходы[Разница (₽)]), "")</totalsRowFormula>
    </tableColumn>
    <tableColumn id="5" xr3:uid="{00000000-0010-0000-0000-000005000000}" name="Разница (%)" totalsRowFunction="custom" dataDxfId="1" totalsRowDxfId="0">
      <calculatedColumnFormula>IFERROR(SUM(Расходы[[#This Row],[Разница (₽)]]/Расходы[[#This Row],[Сметные]]),"")</calculatedColumnFormula>
      <totalsRowFormula>IFERROR(SUM(Расходы[[#Totals],[Разница (₽)]]/Расходы[[#Totals],[Сметные]]),"")</totalsRowFormula>
    </tableColumn>
  </tableColumns>
  <tableStyleInfo name="Бюджет расходов" showFirstColumn="0" showLastColumn="0" showRowStripes="1" showColumnStripes="0"/>
  <extLst>
    <ext xmlns:x14="http://schemas.microsoft.com/office/spreadsheetml/2009/9/main" uri="{504A1905-F514-4f6f-8877-14C23A59335A}">
      <x14:table altTextSummary="В этой таблице введите статьи и категории расходов, а также сметные и фактические расходы. Разница между сметными и фактическими расходами, их отношение в процентах и общие расходы вычисляются автоматически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Категория" displayName="Категория" ref="B2:B4" totalsRowShown="0" totalsRowDxfId="11">
  <autoFilter ref="B2:B4" xr:uid="{00000000-0009-0000-0100-000001000000}"/>
  <tableColumns count="1">
    <tableColumn id="6" xr3:uid="{00000000-0010-0000-0100-000006000000}" name="Категория" totalsRowDxfId="10"/>
  </tableColumns>
  <tableStyleInfo name="Бюджет расходов" showFirstColumn="0" showLastColumn="0" showRowStripes="1" showColumnStripes="0"/>
  <extLst>
    <ext xmlns:x14="http://schemas.microsoft.com/office/spreadsheetml/2009/9/main" uri="{504A1905-F514-4f6f-8877-14C23A59335A}">
      <x14:table altTextSummary="В этой таблице введите категории для выбора в таблице на листе &quot;Расходы&quot;."/>
    </ext>
  </extLst>
</table>
</file>

<file path=xl/theme/theme11.xml><?xml version="1.0" encoding="utf-8"?>
<a:theme xmlns:a="http://schemas.openxmlformats.org/drawingml/2006/main" name="Custom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1AB39F"/>
      </a:accent4>
      <a:accent5>
        <a:srgbClr val="00ADDC"/>
      </a:accent5>
      <a:accent6>
        <a:srgbClr val="738AC8"/>
      </a:accent6>
      <a:hlink>
        <a:srgbClr val="F3D43B"/>
      </a:hlink>
      <a:folHlink>
        <a:srgbClr val="969696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楷体_GB2312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G25"/>
  <sheetViews>
    <sheetView showGridLines="0" tabSelected="1" workbookViewId="0"/>
  </sheetViews>
  <sheetFormatPr defaultRowHeight="30" customHeight="1" x14ac:dyDescent="0.3"/>
  <cols>
    <col min="1" max="1" width="2.77734375" customWidth="1"/>
    <col min="2" max="2" width="28.77734375" customWidth="1"/>
    <col min="3" max="3" width="14.77734375" customWidth="1"/>
    <col min="4" max="6" width="18.77734375" customWidth="1"/>
    <col min="7" max="7" width="15.77734375" customWidth="1"/>
    <col min="8" max="8" width="2.77734375" customWidth="1"/>
  </cols>
  <sheetData>
    <row r="1" spans="2:7" ht="39" customHeight="1" x14ac:dyDescent="0.35">
      <c r="B1" s="9" t="s">
        <v>0</v>
      </c>
      <c r="C1" s="9"/>
      <c r="D1" s="9"/>
      <c r="E1" s="9"/>
      <c r="F1" s="9"/>
      <c r="G1" s="5">
        <f ca="1">TODAY()</f>
        <v>44573</v>
      </c>
    </row>
    <row r="2" spans="2:7" ht="30" customHeight="1" x14ac:dyDescent="0.3">
      <c r="B2" s="10" t="s">
        <v>1</v>
      </c>
      <c r="C2" s="10"/>
      <c r="D2" s="10"/>
      <c r="E2" s="10"/>
      <c r="F2" s="10"/>
      <c r="G2" s="8"/>
    </row>
    <row r="3" spans="2:7" ht="30" customHeight="1" x14ac:dyDescent="0.3">
      <c r="B3" s="3" t="s">
        <v>2</v>
      </c>
      <c r="C3" s="3" t="s">
        <v>24</v>
      </c>
      <c r="D3" s="3" t="s">
        <v>27</v>
      </c>
      <c r="E3" s="3" t="s">
        <v>28</v>
      </c>
      <c r="F3" s="3" t="s">
        <v>29</v>
      </c>
      <c r="G3" s="3" t="s">
        <v>30</v>
      </c>
    </row>
    <row r="4" spans="2:7" ht="30" customHeight="1" x14ac:dyDescent="0.3">
      <c r="B4" t="s">
        <v>3</v>
      </c>
      <c r="C4" t="s">
        <v>25</v>
      </c>
      <c r="D4" s="4"/>
      <c r="E4" s="4"/>
      <c r="F4" s="4">
        <f>IFERROR(SUM(Расходы[[#This Row],[Сметные]]-Расходы[[#This Row],[Фактические]]), "")</f>
        <v>0</v>
      </c>
      <c r="G4" s="2" t="str">
        <f>IFERROR(SUM(Расходы[[#This Row],[Разница (₽)]]/Расходы[[#This Row],[Сметные]]),"")</f>
        <v/>
      </c>
    </row>
    <row r="5" spans="2:7" ht="30" customHeight="1" x14ac:dyDescent="0.3">
      <c r="B5" t="s">
        <v>4</v>
      </c>
      <c r="C5" t="s">
        <v>25</v>
      </c>
      <c r="D5" s="4"/>
      <c r="E5" s="4"/>
      <c r="F5" s="4">
        <f>IFERROR(SUM(Расходы[[#This Row],[Сметные]]-Расходы[[#This Row],[Фактические]]), "")</f>
        <v>0</v>
      </c>
      <c r="G5" s="2" t="str">
        <f>IFERROR(SUM(Расходы[[#This Row],[Разница (₽)]]/Расходы[[#This Row],[Сметные]]),"")</f>
        <v/>
      </c>
    </row>
    <row r="6" spans="2:7" ht="30" customHeight="1" x14ac:dyDescent="0.3">
      <c r="B6" t="s">
        <v>5</v>
      </c>
      <c r="C6" t="s">
        <v>25</v>
      </c>
      <c r="D6" s="4"/>
      <c r="E6" s="4"/>
      <c r="F6" s="4">
        <f>IFERROR(SUM(Расходы[[#This Row],[Сметные]]-Расходы[[#This Row],[Фактические]]), "")</f>
        <v>0</v>
      </c>
      <c r="G6" s="2" t="str">
        <f>IFERROR(SUM(Расходы[[#This Row],[Разница (₽)]]/Расходы[[#This Row],[Сметные]]),"")</f>
        <v/>
      </c>
    </row>
    <row r="7" spans="2:7" ht="30" customHeight="1" x14ac:dyDescent="0.3">
      <c r="B7" t="s">
        <v>6</v>
      </c>
      <c r="C7" t="s">
        <v>25</v>
      </c>
      <c r="D7" s="4"/>
      <c r="E7" s="4"/>
      <c r="F7" s="4">
        <f>IFERROR(SUM(Расходы[[#This Row],[Сметные]]-Расходы[[#This Row],[Фактические]]), "")</f>
        <v>0</v>
      </c>
      <c r="G7" s="2" t="str">
        <f>IFERROR(SUM(Расходы[[#This Row],[Разница (₽)]]/Расходы[[#This Row],[Сметные]]),"")</f>
        <v/>
      </c>
    </row>
    <row r="8" spans="2:7" ht="30" customHeight="1" x14ac:dyDescent="0.3">
      <c r="B8" t="s">
        <v>7</v>
      </c>
      <c r="C8" t="s">
        <v>25</v>
      </c>
      <c r="D8" s="4"/>
      <c r="E8" s="4"/>
      <c r="F8" s="4">
        <f>IFERROR(SUM(Расходы[[#This Row],[Сметные]]-Расходы[[#This Row],[Фактические]]), "")</f>
        <v>0</v>
      </c>
      <c r="G8" s="2" t="str">
        <f>IFERROR(SUM(Расходы[[#This Row],[Разница (₽)]]/Расходы[[#This Row],[Сметные]]),"")</f>
        <v/>
      </c>
    </row>
    <row r="9" spans="2:7" ht="30" customHeight="1" x14ac:dyDescent="0.3">
      <c r="B9" t="s">
        <v>8</v>
      </c>
      <c r="C9" t="s">
        <v>25</v>
      </c>
      <c r="D9" s="4"/>
      <c r="E9" s="4"/>
      <c r="F9" s="4">
        <f>IFERROR(SUM(Расходы[[#This Row],[Сметные]]-Расходы[[#This Row],[Фактические]]), "")</f>
        <v>0</v>
      </c>
      <c r="G9" s="2" t="str">
        <f>IFERROR(SUM(Расходы[[#This Row],[Разница (₽)]]/Расходы[[#This Row],[Сметные]]),"")</f>
        <v/>
      </c>
    </row>
    <row r="10" spans="2:7" ht="30" customHeight="1" x14ac:dyDescent="0.3">
      <c r="B10" t="s">
        <v>9</v>
      </c>
      <c r="C10" t="s">
        <v>25</v>
      </c>
      <c r="D10" s="4"/>
      <c r="E10" s="4"/>
      <c r="F10" s="4">
        <f>IFERROR(SUM(Расходы[[#This Row],[Сметные]]-Расходы[[#This Row],[Фактические]]), "")</f>
        <v>0</v>
      </c>
      <c r="G10" s="2" t="str">
        <f>IFERROR(SUM(Расходы[[#This Row],[Разница (₽)]]/Расходы[[#This Row],[Сметные]]),"")</f>
        <v/>
      </c>
    </row>
    <row r="11" spans="2:7" ht="30" customHeight="1" x14ac:dyDescent="0.3">
      <c r="B11" t="s">
        <v>10</v>
      </c>
      <c r="C11" t="s">
        <v>25</v>
      </c>
      <c r="D11" s="4"/>
      <c r="E11" s="4"/>
      <c r="F11" s="4">
        <f>IFERROR(SUM(Расходы[[#This Row],[Сметные]]-Расходы[[#This Row],[Фактические]]), "")</f>
        <v>0</v>
      </c>
      <c r="G11" s="2" t="str">
        <f>IFERROR(SUM(Расходы[[#This Row],[Разница (₽)]]/Расходы[[#This Row],[Сметные]]),"")</f>
        <v/>
      </c>
    </row>
    <row r="12" spans="2:7" ht="30" customHeight="1" x14ac:dyDescent="0.3">
      <c r="B12" t="s">
        <v>11</v>
      </c>
      <c r="C12" t="s">
        <v>25</v>
      </c>
      <c r="D12" s="4"/>
      <c r="E12" s="4"/>
      <c r="F12" s="4">
        <f>IFERROR(SUM(Расходы[[#This Row],[Сметные]]-Расходы[[#This Row],[Фактические]]), "")</f>
        <v>0</v>
      </c>
      <c r="G12" s="2" t="str">
        <f>IFERROR(SUM(Расходы[[#This Row],[Разница (₽)]]/Расходы[[#This Row],[Сметные]]),"")</f>
        <v/>
      </c>
    </row>
    <row r="13" spans="2:7" ht="30" customHeight="1" x14ac:dyDescent="0.3">
      <c r="B13" t="s">
        <v>12</v>
      </c>
      <c r="C13" t="s">
        <v>25</v>
      </c>
      <c r="D13" s="4"/>
      <c r="E13" s="4"/>
      <c r="F13" s="4">
        <f>IFERROR(SUM(Расходы[[#This Row],[Сметные]]-Расходы[[#This Row],[Фактические]]), "")</f>
        <v>0</v>
      </c>
      <c r="G13" s="2" t="str">
        <f>IFERROR(SUM(Расходы[[#This Row],[Разница (₽)]]/Расходы[[#This Row],[Сметные]]),"")</f>
        <v/>
      </c>
    </row>
    <row r="14" spans="2:7" ht="30" customHeight="1" x14ac:dyDescent="0.3">
      <c r="B14" t="s">
        <v>13</v>
      </c>
      <c r="C14" t="s">
        <v>25</v>
      </c>
      <c r="D14" s="4"/>
      <c r="E14" s="4"/>
      <c r="F14" s="4">
        <f>IFERROR(SUM(Расходы[[#This Row],[Сметные]]-Расходы[[#This Row],[Фактические]]), "")</f>
        <v>0</v>
      </c>
      <c r="G14" s="2" t="str">
        <f>IFERROR(SUM(Расходы[[#This Row],[Разница (₽)]]/Расходы[[#This Row],[Сметные]]),"")</f>
        <v/>
      </c>
    </row>
    <row r="15" spans="2:7" ht="30" customHeight="1" x14ac:dyDescent="0.3">
      <c r="B15" t="s">
        <v>14</v>
      </c>
      <c r="C15" t="s">
        <v>25</v>
      </c>
      <c r="D15" s="4"/>
      <c r="E15" s="4"/>
      <c r="F15" s="4">
        <f>IFERROR(SUM(Расходы[[#This Row],[Сметные]]-Расходы[[#This Row],[Фактические]]), "")</f>
        <v>0</v>
      </c>
      <c r="G15" s="2" t="str">
        <f>IFERROR(SUM(Расходы[[#This Row],[Разница (₽)]]/Расходы[[#This Row],[Сметные]]),"")</f>
        <v/>
      </c>
    </row>
    <row r="16" spans="2:7" ht="30" customHeight="1" x14ac:dyDescent="0.3">
      <c r="B16" t="s">
        <v>15</v>
      </c>
      <c r="C16" t="s">
        <v>25</v>
      </c>
      <c r="D16" s="4"/>
      <c r="E16" s="4"/>
      <c r="F16" s="4">
        <f>IFERROR(SUM(Расходы[[#This Row],[Сметные]]-Расходы[[#This Row],[Фактические]]), "")</f>
        <v>0</v>
      </c>
      <c r="G16" s="2" t="str">
        <f>IFERROR(SUM(Расходы[[#This Row],[Разница (₽)]]/Расходы[[#This Row],[Сметные]]),"")</f>
        <v/>
      </c>
    </row>
    <row r="17" spans="2:7" ht="30" customHeight="1" x14ac:dyDescent="0.3">
      <c r="B17" t="s">
        <v>16</v>
      </c>
      <c r="C17" t="s">
        <v>25</v>
      </c>
      <c r="D17" s="4"/>
      <c r="E17" s="4"/>
      <c r="F17" s="4">
        <f>IFERROR(SUM(Расходы[[#This Row],[Сметные]]-Расходы[[#This Row],[Фактические]]), "")</f>
        <v>0</v>
      </c>
      <c r="G17" s="2" t="str">
        <f>IFERROR(SUM(Расходы[[#This Row],[Разница (₽)]]/Расходы[[#This Row],[Сметные]]),"")</f>
        <v/>
      </c>
    </row>
    <row r="18" spans="2:7" ht="30" customHeight="1" x14ac:dyDescent="0.3">
      <c r="B18" t="s">
        <v>17</v>
      </c>
      <c r="C18" t="s">
        <v>25</v>
      </c>
      <c r="D18" s="4"/>
      <c r="E18" s="4"/>
      <c r="F18" s="4">
        <f>IFERROR(SUM(Расходы[[#This Row],[Сметные]]-Расходы[[#This Row],[Фактические]]), "")</f>
        <v>0</v>
      </c>
      <c r="G18" s="2" t="str">
        <f>IFERROR(SUM(Расходы[[#This Row],[Разница (₽)]]/Расходы[[#This Row],[Сметные]]),"")</f>
        <v/>
      </c>
    </row>
    <row r="19" spans="2:7" ht="30" customHeight="1" x14ac:dyDescent="0.3">
      <c r="B19" t="s">
        <v>18</v>
      </c>
      <c r="C19" t="s">
        <v>25</v>
      </c>
      <c r="D19" s="4"/>
      <c r="E19" s="4"/>
      <c r="F19" s="4">
        <f>IFERROR(SUM(Расходы[[#This Row],[Сметные]]-Расходы[[#This Row],[Фактические]]), "")</f>
        <v>0</v>
      </c>
      <c r="G19" s="2" t="str">
        <f>IFERROR(SUM(Расходы[[#This Row],[Разница (₽)]]/Расходы[[#This Row],[Сметные]]),"")</f>
        <v/>
      </c>
    </row>
    <row r="20" spans="2:7" ht="30" customHeight="1" x14ac:dyDescent="0.3">
      <c r="B20" t="s">
        <v>19</v>
      </c>
      <c r="C20" t="s">
        <v>25</v>
      </c>
      <c r="D20" s="4"/>
      <c r="E20" s="4"/>
      <c r="F20" s="4">
        <f>IFERROR(SUM(Расходы[[#This Row],[Сметные]]-Расходы[[#This Row],[Фактические]]), "")</f>
        <v>0</v>
      </c>
      <c r="G20" s="2" t="str">
        <f>IFERROR(SUM(Расходы[[#This Row],[Разница (₽)]]/Расходы[[#This Row],[Сметные]]),"")</f>
        <v/>
      </c>
    </row>
    <row r="21" spans="2:7" ht="30" customHeight="1" x14ac:dyDescent="0.3">
      <c r="B21" t="s">
        <v>20</v>
      </c>
      <c r="C21" t="s">
        <v>25</v>
      </c>
      <c r="D21" s="4"/>
      <c r="E21" s="4"/>
      <c r="F21" s="4">
        <f>IFERROR(SUM(Расходы[[#This Row],[Сметные]]-Расходы[[#This Row],[Фактические]]), "")</f>
        <v>0</v>
      </c>
      <c r="G21" s="2" t="str">
        <f>IFERROR(SUM(Расходы[[#This Row],[Разница (₽)]]/Расходы[[#This Row],[Сметные]]),"")</f>
        <v/>
      </c>
    </row>
    <row r="22" spans="2:7" ht="30" customHeight="1" x14ac:dyDescent="0.3">
      <c r="B22" t="s">
        <v>21</v>
      </c>
      <c r="C22" t="s">
        <v>26</v>
      </c>
      <c r="D22" s="4"/>
      <c r="E22" s="4"/>
      <c r="F22" s="4">
        <f>IFERROR(SUM(Расходы[[#This Row],[Сметные]]-Расходы[[#This Row],[Фактические]]), "")</f>
        <v>0</v>
      </c>
      <c r="G22" s="2" t="str">
        <f>IFERROR(SUM(Расходы[[#This Row],[Разница (₽)]]/Расходы[[#This Row],[Сметные]]),"")</f>
        <v/>
      </c>
    </row>
    <row r="23" spans="2:7" ht="30" customHeight="1" x14ac:dyDescent="0.3">
      <c r="B23" t="s">
        <v>22</v>
      </c>
      <c r="C23" t="s">
        <v>26</v>
      </c>
      <c r="D23" s="4"/>
      <c r="E23" s="4"/>
      <c r="F23" s="4">
        <f>IFERROR(SUM(Расходы[[#This Row],[Сметные]]-Расходы[[#This Row],[Фактические]]), "")</f>
        <v>0</v>
      </c>
      <c r="G23" s="2" t="str">
        <f>IFERROR(SUM(Расходы[[#This Row],[Разница (₽)]]/Расходы[[#This Row],[Сметные]]),"")</f>
        <v/>
      </c>
    </row>
    <row r="24" spans="2:7" ht="30" customHeight="1" x14ac:dyDescent="0.3">
      <c r="B24" t="s">
        <v>12</v>
      </c>
      <c r="C24" t="s">
        <v>26</v>
      </c>
      <c r="D24" s="4"/>
      <c r="E24" s="4"/>
      <c r="F24" s="4">
        <f>IFERROR(SUM(Расходы[[#This Row],[Сметные]]-Расходы[[#This Row],[Фактические]]), "")</f>
        <v>0</v>
      </c>
      <c r="G24" s="2" t="str">
        <f>IFERROR(SUM(Расходы[[#This Row],[Разница (₽)]]/Расходы[[#This Row],[Сметные]]),"")</f>
        <v/>
      </c>
    </row>
    <row r="25" spans="2:7" ht="30" customHeight="1" x14ac:dyDescent="0.3">
      <c r="B25" s="1" t="s">
        <v>23</v>
      </c>
      <c r="C25" s="1"/>
      <c r="D25" s="11">
        <f>IFERROR(SUM(Расходы[Сметные]), "")</f>
        <v>0</v>
      </c>
      <c r="E25" s="11">
        <f>IFERROR(SUM(Расходы[Фактические]), "")</f>
        <v>0</v>
      </c>
      <c r="F25" s="11">
        <f>IFERROR(SUM(Расходы[Разница (₽)]), "")</f>
        <v>0</v>
      </c>
      <c r="G25" s="7" t="str">
        <f>IFERROR(SUM(Расходы[[#Totals],[Разница (₽)]]/Расходы[[#Totals],[Сметные]]),"")</f>
        <v/>
      </c>
    </row>
  </sheetData>
  <mergeCells count="2">
    <mergeCell ref="B1:F1"/>
    <mergeCell ref="B2:F2"/>
  </mergeCells>
  <dataValidations count="11">
    <dataValidation allowBlank="1" showInputMessage="1" showErrorMessage="1" prompt="Выберите категорию в столбце с этим заголовком. Введите новые категории на листе категорий. Нажмите клавиши ALT+СТРЕЛКА ВНИЗ, чтобы открыть доступные параметры. Используйте клавиши СТРЕЛКА ВНИЗ и ВВОД для выбора нужного варианта." sqref="C3" xr:uid="{00000000-0002-0000-0000-000000000000}"/>
    <dataValidation allowBlank="1" showInputMessage="1" showErrorMessage="1" prompt="В этой ячейке введите название предприятия, а в таблице ниже — подробные сведения о расходах. Список категорий обновляется автоматически в соответствии с таблицей на листе &quot;Категории&quot;." sqref="B2" xr:uid="{00000000-0002-0000-0000-000001000000}"/>
    <dataValidation allowBlank="1" showInputMessage="1" showErrorMessage="1" prompt="В этой ячейке укажите заголовок листа. В ячейке справа введите дату." sqref="B1:F1" xr:uid="{00000000-0002-0000-0000-000002000000}"/>
    <dataValidation allowBlank="1" showInputMessage="1" showErrorMessage="1" prompt="Введите дату в этой ячейке." sqref="G1" xr:uid="{00000000-0002-0000-0000-000003000000}"/>
    <dataValidation allowBlank="1" showInputMessage="1" showErrorMessage="1" prompt="Создайте бюджет расходов в этой книге. Категории для выбора в таблице расходов на этом листе укажите на листе &quot;Категории&quot;. Общие расходы вычисляются автоматически." sqref="A1" xr:uid="{00000000-0002-0000-0000-000004000000}"/>
    <dataValidation allowBlank="1" showInputMessage="1" showErrorMessage="1" prompt="В столбце под этим заголовком введите расходы. Для поиска конкретных записей используйте фильтры в заголовках столбцов." sqref="B3" xr:uid="{00000000-0002-0000-0000-000005000000}"/>
    <dataValidation allowBlank="1" showInputMessage="1" showErrorMessage="1" prompt="В столбце под этим заголовком разница между сметными и фактическими расходами вычисляется автоматически." sqref="F3" xr:uid="{00000000-0002-0000-0000-000006000000}"/>
    <dataValidation allowBlank="1" showInputMessage="1" showErrorMessage="1" prompt="В столбце под этим заголовком введите сумму сметных расходов." sqref="D3" xr:uid="{00000000-0002-0000-0000-000007000000}"/>
    <dataValidation allowBlank="1" showInputMessage="1" showErrorMessage="1" prompt="В столбце под этим заголовком введите фактическое значение." sqref="E3" xr:uid="{00000000-0002-0000-0000-000008000000}"/>
    <dataValidation allowBlank="1" showInputMessage="1" showErrorMessage="1" prompt="В столбце под этим заголовком отношение сметных и фактических расходов в процентах вычисляется автоматически. Общие расходы вычисляются автоматически в конце таблицы." sqref="G3" xr:uid="{00000000-0002-0000-0000-000009000000}"/>
    <dataValidation type="list" errorStyle="warning" allowBlank="1" showInputMessage="1" showErrorMessage="1" error="Выберите категорию из списка. Укажите новые категории на листе категорий. Выберите ОТМЕНА. Затем нажмите ALT+СТРЕЛКА ВНИЗ, чтобы открыть список, и используйте клавиши СТРЕЛКА ВНИЗ и ВВОД для выбора нужного варианта." sqref="C4:C24" xr:uid="{00000000-0002-0000-0000-00000A000000}">
      <formula1>Категории</formula1>
    </dataValidation>
  </dataValidations>
  <printOptions horizontalCentered="1"/>
  <pageMargins left="0.6" right="0.6" top="0.75" bottom="0.75" header="0.25" footer="0.25"/>
  <pageSetup paperSize="9" scale="65" fitToHeight="0" orientation="portrait" r:id="rId1"/>
  <headerFooter differentFirst="1">
    <oddFooter>Page &amp;P of &amp;N</oddFooter>
  </headerFooter>
  <ignoredErrors>
    <ignoredError sqref="G24 G5:G21 G22:G23 G4 F4:F21 F22:F24" emptyCellReference="1"/>
  </ignoredErrors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fitToPage="1"/>
  </sheetPr>
  <dimension ref="A1:B4"/>
  <sheetViews>
    <sheetView showGridLines="0" workbookViewId="0"/>
  </sheetViews>
  <sheetFormatPr defaultRowHeight="30" customHeight="1" x14ac:dyDescent="0.3"/>
  <cols>
    <col min="1" max="1" width="2.77734375" customWidth="1"/>
    <col min="2" max="2" width="19.44140625" customWidth="1"/>
    <col min="3" max="3" width="2.77734375" customWidth="1"/>
  </cols>
  <sheetData>
    <row r="1" spans="1:2" ht="39" customHeight="1" x14ac:dyDescent="0.35">
      <c r="B1" s="6" t="s">
        <v>31</v>
      </c>
    </row>
    <row r="2" spans="1:2" ht="30" customHeight="1" x14ac:dyDescent="0.3">
      <c r="A2" s="1"/>
      <c r="B2" s="3" t="s">
        <v>24</v>
      </c>
    </row>
    <row r="3" spans="1:2" ht="30" customHeight="1" x14ac:dyDescent="0.3">
      <c r="A3" s="1"/>
      <c r="B3" t="s">
        <v>25</v>
      </c>
    </row>
    <row r="4" spans="1:2" ht="30" customHeight="1" x14ac:dyDescent="0.3">
      <c r="A4" s="1"/>
      <c r="B4" t="s">
        <v>26</v>
      </c>
    </row>
  </sheetData>
  <dataValidations count="3">
    <dataValidation allowBlank="1" showInputMessage="1" showErrorMessage="1" prompt="Настройте варианты категорий в таблице расходов, добавляя и изменяя категории в таблице &quot;Категории&quot; на этом листе." sqref="A1" xr:uid="{00000000-0002-0000-0100-000000000000}"/>
    <dataValidation allowBlank="1" showInputMessage="1" showErrorMessage="1" prompt="В столбце под этим заголовком отображаются категории." sqref="B2" xr:uid="{00000000-0002-0000-0100-000001000000}"/>
    <dataValidation allowBlank="1" showInputMessage="1" showErrorMessage="1" prompt="В этой ячейке указывается название листа." sqref="B1" xr:uid="{00000000-0002-0000-0100-000002000000}"/>
  </dataValidations>
  <printOptions horizontalCentered="1"/>
  <pageMargins left="0.6" right="0.6" top="0.75" bottom="0.75" header="0.25" footer="0.25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TM16400191</ap:Template>
  <ap:ScaleCrop>false</ap:ScaleCrop>
  <ap:HeadingPairs>
    <vt:vector baseType="variant" size="4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ap:HeadingPairs>
  <ap:TitlesOfParts>
    <vt:vector baseType="lpstr" size="7">
      <vt:lpstr>Расходы</vt:lpstr>
      <vt:lpstr>Категории</vt:lpstr>
      <vt:lpstr>Категории!Заголовки_для_печати</vt:lpstr>
      <vt:lpstr>Расходы!Заголовки_для_печати</vt:lpstr>
      <vt:lpstr>Заголовок1</vt:lpstr>
      <vt:lpstr>ЗаголовокСтолбца2</vt:lpstr>
      <vt:lpstr>Категории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2021-12-28T19:05:36Z</dcterms:created>
  <dcterms:modified xsi:type="dcterms:W3CDTF">2022-01-12T12:06:29Z</dcterms:modified>
</cp:coreProperties>
</file>