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05"/>
  <workbookPr filterPrivacy="1" codeName="ThisWorkbook" autoCompressPictures="0"/>
  <xr:revisionPtr revIDLastSave="0" documentId="13_ncr:1_{317D9510-4F78-4554-929E-629BD95382C9}" xr6:coauthVersionLast="45" xr6:coauthVersionMax="45" xr10:uidLastSave="{00000000-0000-0000-0000-000000000000}"/>
  <bookViews>
    <workbookView xWindow="-120" yWindow="-120" windowWidth="25350" windowHeight="16215" xr2:uid="{00000000-000D-0000-FFFF-FFFF00000000}"/>
  </bookViews>
  <sheets>
    <sheet name="Начало" sheetId="28" r:id="rId1"/>
    <sheet name="1. Добавить" sheetId="21" r:id="rId2"/>
    <sheet name="2. Заполнение" sheetId="23" r:id="rId3"/>
    <sheet name="3. Разделение" sheetId="24" r:id="rId4"/>
    <sheet name="4. Транспонировать" sheetId="25" r:id="rId5"/>
    <sheet name="5. Сортировка и фильтрация" sheetId="32" r:id="rId6"/>
    <sheet name="6. Таблицы" sheetId="26" r:id="rId7"/>
    <sheet name="7. Раскрывающиеся списки" sheetId="27" r:id="rId8"/>
    <sheet name="8. Анализировать" sheetId="33" r:id="rId9"/>
    <sheet name="9. Графики" sheetId="34" r:id="rId10"/>
    <sheet name="10. Сводные таблицы" sheetId="35" r:id="rId11"/>
    <sheet name="Подробнее" sheetId="36" r:id="rId12"/>
  </sheets>
  <definedNames>
    <definedName name="_xlnm._FilterDatabase" localSheetId="5" hidden="1">'5. Сортировка и фильтрация'!$C$5:$G$13</definedName>
    <definedName name="ExtraCredit">'1. Добавить'!$F$10:$G$15</definedName>
    <definedName name="MoreFruit">'1. Добавить'!$C$37:$D$41</definedName>
    <definedName name="MoreItem">'1. Добавить'!$C$47:$D$51</definedName>
    <definedName name="MoreItems">'1. Добавить'!$F$47:$G$51</definedName>
    <definedName name="SUMExtraCredit">'1. Добавить'!$F$10:$G$15</definedName>
    <definedName name="SUMIFExtraCredit">'1. Добавить'!$F$72:$G$77</definedName>
    <definedName name="Итого">'1. Добавить'!$E$53:$E$54</definedName>
    <definedName name="Мясо">'1. Добавить'!$F$3:$G$7</definedName>
    <definedName name="Наименования">'1. Добавить'!$C$10:$D$15</definedName>
    <definedName name="_xlnm.Print_Area" localSheetId="10">'10. Сводные таблицы'!$A$1:$S$73</definedName>
    <definedName name="_xlnm.Print_Area" localSheetId="3">'3. Разделение'!$A$1:$W$105</definedName>
    <definedName name="_xlnm.Print_Area" localSheetId="4">'4. Транспонировать'!$A$1:$AC$91</definedName>
    <definedName name="_xlnm.Print_Area" localSheetId="5">'5. Сортировка и фильтрация'!$A$1:$Z$76</definedName>
    <definedName name="_xlnm.Print_Area" localSheetId="6">'6. Таблицы'!$A$1:$H$90</definedName>
    <definedName name="_xlnm.Print_Area" localSheetId="7">'7. Раскрывающиеся списки'!$A$1:$R$78</definedName>
    <definedName name="_xlnm.Print_Area" localSheetId="8">'8. Анализировать'!$A$1:$H$83</definedName>
    <definedName name="_xlnm.Print_Area" localSheetId="9">'9. Графики'!$A$1:$W$86</definedName>
    <definedName name="СУММЕСЛИ">'1. Добавить'!$C$72:$D$77</definedName>
    <definedName name="Фрукты">'1. Добавить'!$C$3:$D$7</definedName>
  </definedNames>
  <calcPr calcId="191029"/>
  <pivotCaches>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<sst xmlns="http://schemas.openxmlformats.org/spreadsheetml/2006/main" count="667" uniqueCount="381">
  <si>
    <t>Приглашаем в ознакомительный тур! 
Инструкции для средств чтения с экрана: Выполнив всего 10 шагов, вы научитесь пользоваться Excel — самым популярным в мире приложением для работы с электронными таблицами. 
Этот ознакомительный тур включает еще 11 листов. Инструкции в каждом листе начинаются в ячейке A1, а каждый последующий шаг описывается в ячейке A2, A3 и т. д. 
В инструкциях будет указано, в какие ячейки следует перейти, чтобы воспользоваться функцией или получить дополнительные сведения.
Чтобы начать, нажмите клавиши CTRL+PAGE DOWN.</t>
  </si>
  <si>
    <t>Ознакомительный тур</t>
  </si>
  <si>
    <t>Выполнив всего 10 шагов, вы научитесь пользоваться
Excel — самым популярным в мире приложением для работы с электронными таблицами.</t>
  </si>
  <si>
    <t>Чтобы вернуться в начало страницы, нажмите клавиши CTRL+HOME. Чтобы начать ознакомительный тур, нажмите клавиши CTRL+ PAGE DOWN.</t>
  </si>
  <si>
    <t>Легкое сложение чисел</t>
  </si>
  <si>
    <t>Ниже описаны несколько способов сложения чисел в Excel.</t>
  </si>
  <si>
    <t xml:space="preserve">Ячейки с C3 по D7 содержат данные из двух столбцов: «Фрукты» и «Сумма». </t>
  </si>
  <si>
    <t>Перейдите в ячейку D8, нажав клавиши CTRL+G, введите D8 и нажмите клавишу ВВОД.</t>
  </si>
  <si>
    <t>Введите =СУММ(D4:D7), а затем нажмите клавишу ВВОД.</t>
  </si>
  <si>
    <t xml:space="preserve">Результат — 170. </t>
  </si>
  <si>
    <t>Вот еще один способ сложения с помощью сочетания клавиш. Ячейки с F3 по G7 содержат данные из двух столбцов: «Мясо» и «Сумма».</t>
  </si>
  <si>
    <t>Перейдите в ячейку G8. Нажмите клавиши ALT+=, а затем — ВВОД.</t>
  </si>
  <si>
    <t>Результат в ячейке G8 — 140.</t>
  </si>
  <si>
    <t>Ниже приведен еще один способ сложения. Ячейки с C10 по D15 включают два столбца данных: «Наименование» и «Сумма».</t>
  </si>
  <si>
    <t>Теперь сложите только числа больше 50. Перейдите в ячейку D16. Введите =СУММЕСЛИ(D11:D15;"&gt;50") и нажмите клавишу ВВОД. Результат — 100.</t>
  </si>
  <si>
    <t>ДОПОЛНИТЕЛЬНО: Ячейки с F10 по G15 содержат данные из двух столбцов: «Наименование» и «Сумма». Перейдите в ячейку G16. Попробуйте добавить сюда другую формулу СУММЕСЛИ. Сложите значения в столбце G (ячейки с G11 по G15), но только значения меньше 100. Результат должен составить 160.</t>
  </si>
  <si>
    <t>Подробнее: Перейдите в ячейку A27. Для перехода к следующему шагу также можно нажать клавиши CTRL+PAGE DOWN.</t>
  </si>
  <si>
    <t xml:space="preserve">Дополнительные сведения о функции СУММ </t>
  </si>
  <si>
    <t>С помощью нескольких описанных выше советов вы научились использовать функцию СУММ. Рассмотрим ее немного подробнее.</t>
  </si>
  <si>
    <t>Формула в ячейке D42: =СУММ(D38:D41).</t>
  </si>
  <si>
    <t>Если бы функция СУММ в ячейке D42 могла говорить, вот что бы она сказала: Просуммируйте значения в ячейках D38, D39, D40 и D41.</t>
  </si>
  <si>
    <t>Вот еще один способ использования этой функции.</t>
  </si>
  <si>
    <t xml:space="preserve">Ячейки с C47 по D48 содержат данные из двух столбцов: «Наименование» и «Сумма». </t>
  </si>
  <si>
    <t xml:space="preserve">Ячейки с F47 по G51 содержат данные из двух столбцов: «Наименование» и «Сумма». </t>
  </si>
  <si>
    <t>Ячейки с E53 по E54 содержат данные из одного столбца: "Итого".</t>
  </si>
  <si>
    <t>Формула в ячейке E54: =СУММ(D48; G48:G51;100).</t>
  </si>
  <si>
    <t>Если бы формула в ячейке E54 могла говорить, вот что бы она сказала: Просуммируйте следующее: значение в ячейке D48, значения в ячейках G48, G49, G50 и G51, а также 100.</t>
  </si>
  <si>
    <t>В формуле в ячейке E54 используются перечисленные ниже компоненты.</t>
  </si>
  <si>
    <t xml:space="preserve">• Ссылка на отдельную ячейку, представляющая собой ее адрес или имя. D48 — этой ссылка на отдельную ячейку в приведенной выше формуле. </t>
  </si>
  <si>
    <t xml:space="preserve">• Диапазон ячеек, который представляет собой ряд ячеек, начинающийся одной и заканчивающийся другой ячейкой. G48:G51 — диапазон ячеек в этой формуле. </t>
  </si>
  <si>
    <t xml:space="preserve">• Константа, а именно число 100. </t>
  </si>
  <si>
    <t xml:space="preserve">ВАЖНЫЕ СВЕДЕНИЯ: Перейдите в ячейку E54. Вы заметите число 100 в конце формулы. Хотя в формулу можно вставлять числа таким образом, делайте это только в исключительных случаях. Это число называется константой, и вы легко можете забыть о его наличии в формуле. Вместо этого рекомендуется включить ссылку на другую ячейку, например D16. Вы легко заметите константу, которая не будет скрыта в формуле. </t>
  </si>
  <si>
    <t>Перейдите в ячейку A66, чтобы получить следующую инструкцию.</t>
  </si>
  <si>
    <t xml:space="preserve">Дополнительные сведения о функции СУММЕСЛИ </t>
  </si>
  <si>
    <t xml:space="preserve">В ячейках A10 и A11 в верхней части листа также продемонстрирована функция СУММЕСЛИ. Она используется для суммирования итогов с учетом условия. </t>
  </si>
  <si>
    <t>Формула в ячейке D78: =СУММЕСЛИ(D73:D77;"&gt;50").</t>
  </si>
  <si>
    <t>Если бы функция СУММЕСЛИ могла говорить, вот что бы она сказала: Просуммируйте несколько значений с учетом этого условия, просмотрите ячейки с D73 по D77, и если значение больше 50, добавьте его в сумму.</t>
  </si>
  <si>
    <t>ПРИМЕЧАНИЕ. Если вы часто применяете формулы СУММЕСЛИ, возможно, стоит воспользоваться сводной таблицей. Дополнительные сведения приведены на листе, посвященном сводным таблицам.</t>
  </si>
  <si>
    <t xml:space="preserve">Ячейки с F72 по G77 содержат данные из двух столбцов: «Наименование» и «Сумма». </t>
  </si>
  <si>
    <t xml:space="preserve">ПОЛЕЗНЫЕ СВЕДЕНИЯ: Перейдите в ячейку G78. Формула в ячейке G78: =СУММЕСЛИ(G73:G77; "&gt;=50") отличается от формулы в ячейке D78. В частности, условие суммы имеет вид "&gt;=50", то есть больше или равно 50. Можно использовать другие операторы, например «&lt;=50», то есть меньше или равно 50. Также есть оператор «&lt;&gt; 50», что значит «не равно 50». 
</t>
  </si>
  <si>
    <t>Перейдите в ячейку A86, чтобы получить следующую инструкцию.</t>
  </si>
  <si>
    <t>Дополнительные сведения в Интернете</t>
  </si>
  <si>
    <t>Все о функции СУММ</t>
  </si>
  <si>
    <t>Все о функции СУММЕСЛИ</t>
  </si>
  <si>
    <t>Используйте Excel в качестве калькулятора</t>
  </si>
  <si>
    <t>Бесплатные учебные веб-курсы по Excel</t>
  </si>
  <si>
    <t>Чтобы вернуться в начало страницы, нажмите клавиши CTRL+HOME. Чтобы перейти к следующему шагу, нажмите клавиши CTRL+PAGE DOWN.</t>
  </si>
  <si>
    <t>Фрукт</t>
  </si>
  <si>
    <t>Яблоки</t>
  </si>
  <si>
    <t>Апельсины</t>
  </si>
  <si>
    <t>Бананы</t>
  </si>
  <si>
    <t>Лимоны</t>
  </si>
  <si>
    <t>Наименование</t>
  </si>
  <si>
    <t>Хлеб</t>
  </si>
  <si>
    <t>Пончики</t>
  </si>
  <si>
    <t>Печенье</t>
  </si>
  <si>
    <t>Торты</t>
  </si>
  <si>
    <t>Пироги</t>
  </si>
  <si>
    <t>Фрукты</t>
  </si>
  <si>
    <t>Таблица</t>
  </si>
  <si>
    <t>Количество</t>
  </si>
  <si>
    <t>Сумма</t>
  </si>
  <si>
    <t>Итого:</t>
  </si>
  <si>
    <t>Мясо</t>
  </si>
  <si>
    <t>Говядина</t>
  </si>
  <si>
    <t>Курятина</t>
  </si>
  <si>
    <t>Свинина</t>
  </si>
  <si>
    <t>Рыба</t>
  </si>
  <si>
    <t>Автомобили</t>
  </si>
  <si>
    <t>Грузовики</t>
  </si>
  <si>
    <t>Велосипеды</t>
  </si>
  <si>
    <t>Коньки</t>
  </si>
  <si>
    <t>Экономия времени благодаря автоматическому заполнению ячеек</t>
  </si>
  <si>
    <t>Вот как использовать функцию заполнения в Excel.</t>
  </si>
  <si>
    <t>Ячейки с C3 по G7 содержат данные из пяти столбцов: столбец «Это:», содержащий число 50 в каждой ячейке; столбец «Плюс это:», включающий числа 50, 60, 70 и 80; столбец «Равно:» с ячейкой E4, содержащей суммарное значение ячеек C4 и D4; столбец «Плюс это:», каждая ячейка которого включает число 75; и столбец «Равно:» с ячейкой G4, содержащей суммарное значение ячеек E4 и F4.</t>
  </si>
  <si>
    <t xml:space="preserve">Перейдите в ячейку E4. Нажмите клавиши CTRL+G, введите E4, а затем нажмите клавишу ВВОД. </t>
  </si>
  <si>
    <t>Выделите ячейки E4, E5, E6 и E7 (удерживая нажатой клавишу SHIFT, нажимайте клавишу СТРЕЛКА ВНИЗ), а затем нажмите CTRL+D. Ячейки будут автоматически заполнены итоговыми значениями: 110, 120 и 130. Эта операция называется «заполнением вниз».</t>
  </si>
  <si>
    <t>ДОПОЛНИТЕЛЬНО: Перейдите в ячейку G4 и повторите приведенные ниже действия по заполнению вниз.</t>
  </si>
  <si>
    <t>Ячейки с C10 по G14 содержат данные из пяти столбцов. Эти столбцы содержат заголовки ячеек с C3 по G3 и значения из ячеек с C4 по G7 после выполнения шагов в ячейках A5 и A6.</t>
  </si>
  <si>
    <t>Перейдите в ячейку C15. Выделите ячейки C15, D15, E15, F15 и G15. В этот раз нажмите клавиши CTRL+R, чтобы заполнить ячейки. Эта операция называется «заполнением вправо».</t>
  </si>
  <si>
    <t>Копирование ячеек с помощью маркера заполнения</t>
  </si>
  <si>
    <t>Иногда не нужно изменять числа при заполнении. Вместо этого значения просто необходимо скопировать в другие смежные ячейки. Вот как это сделать.</t>
  </si>
  <si>
    <t xml:space="preserve">Ячейки с C33 по F37 включают четыре столбца: «Отдел», «Категория», «Товар» и «Число». </t>
  </si>
  <si>
    <t>Перейдите в ячейку C34. Выделите ячейки C34, C35, C36, C37 и нажмите клавиши CTRL+D. Значение в ячейке C34 будет вставлено в выделенные ячейки.</t>
  </si>
  <si>
    <t>Перейдите в ячейку A64, чтобы получить следующую инструкцию.</t>
  </si>
  <si>
    <t>Автоматическое заполнение ячеек листа данными</t>
  </si>
  <si>
    <t>Заполнение формулой смежных ячеек</t>
  </si>
  <si>
    <t>Это:</t>
  </si>
  <si>
    <t>Отдел:</t>
  </si>
  <si>
    <t>Фрукты и овощи</t>
  </si>
  <si>
    <t>Неделя 1</t>
  </si>
  <si>
    <t>Интервалы</t>
  </si>
  <si>
    <t>Плюс это:</t>
  </si>
  <si>
    <t>Категория</t>
  </si>
  <si>
    <t>Янв</t>
  </si>
  <si>
    <t>Равно:</t>
  </si>
  <si>
    <t>Товар</t>
  </si>
  <si>
    <t>Яблоко</t>
  </si>
  <si>
    <t>Апельсин</t>
  </si>
  <si>
    <t>Банан</t>
  </si>
  <si>
    <t>Груши</t>
  </si>
  <si>
    <t>Число</t>
  </si>
  <si>
    <t>Кв. 1</t>
  </si>
  <si>
    <t>Данные сгруппированы в одном столбце? Разделите их.</t>
  </si>
  <si>
    <t>Перейдите в ячейку D5. Нажмите клавиши CTRL+G, введите D5, а затем нажмите клавишу ВВОД. Введите в ячейку C5 имя, приведенное в столбце «Эл. почта»: Надежда.</t>
  </si>
  <si>
    <t>Перейдите в ячейку D6. Нажмите CTRL+E — сочетание клавиш для мгновенного заполнения.</t>
  </si>
  <si>
    <t xml:space="preserve">Функция мгновенного заполнения обнаруживает закономерности при вводе данных и соответствующим образом заполняет ячейки. </t>
  </si>
  <si>
    <t>Испытайте функцию «Мгновенное заполнение» в другой способ: Перейдите в ячейку E5.</t>
  </si>
  <si>
    <t>Разделение столбца с разделителями.</t>
  </si>
  <si>
    <t>Мгновенное заполнение — очень удобная функция. Однако ее не рекомендуется использовать, если вы хотите одновременно разбить данные на несколько столбцов. В этом случае попробуйте воспользоваться функцией «Текст по столбцам».</t>
  </si>
  <si>
    <t xml:space="preserve">Перейдите в ячейку C32. Выделите все ячейки с C32 по C39: с «Надежда» по «Евгения». </t>
  </si>
  <si>
    <t>В окне «Мастер текстов (разбор) — шаг 2 из 3» нажимайте клавишу TAB, чтобы найти параметр «точка с запятой» в разделе «Символом-разделителем является:». Убедитесь, что установлен только флажок «точка с запятой», с помощью клавиши TAB выберите «Далее», а затем нажмите клавишу ВВОД.</t>
  </si>
  <si>
    <t xml:space="preserve">В окне «Мастер текстов (разбор) — шаг 3 из 3» нажимайте клавишу TAB, чтобы выбрать только параметр «Общий». </t>
  </si>
  <si>
    <t>Наконец, нажимайте клавишу TAB, пока не перейдете в текстовое поле «Местоназначение». Введите $D$32 и нажмите клавишу ВВОД.</t>
  </si>
  <si>
    <t>Перейдите в ячейку A49, чтобы получить следующую инструкцию.</t>
  </si>
  <si>
    <t>Разделение столбца с формулами</t>
  </si>
  <si>
    <t>Вам может понадобиться написать формулу, чтобы разбить данные. Это позволит обновить разделенные данные при обновлении исходных данных. Это достаточно сложная функция. Однако ее можно применять при использовании несколько функций: ЛЕВСИМВ, ПРАВСИМВ, НАЙТИ и ДЛСТР. Дополнительные сведения о каждой из этих функций см. по ссылкам в нижней части данного листа в разделе «Дополнительные сведения в Интернете», начиная с ячейки A80. Ниже показано, как разбить ячейку C56.</t>
  </si>
  <si>
    <t>Перейдите в ячейку E56: «Евгения». С помощью функции ЛЕВСИМВ мы извлекли символы из левой части ячейки C56. Чтобы задать количество извлекаемых символов, мы воспользовались функцией НАЙТИ. Вот как работает формула "=ЛЕВСИМВ(C56;НАЙТИ(" ";C56)-1)":</t>
  </si>
  <si>
    <t xml:space="preserve">Функция ЛЕВСИМВ извлекает указанное количество символов из левой части ячейки C56.
</t>
  </si>
  <si>
    <t xml:space="preserve">Функция НАЙТИ используется для определения количества извлекаемых символов. Вот как работает функция НАЙТИ: Найдите номер позиции символа первого пробела в ячейке C56. Затем вычтите 1, чтобы исключить сам пробел.
</t>
  </si>
  <si>
    <t>Результат — «Евгения».</t>
  </si>
  <si>
    <t xml:space="preserve">Затем мы создали [вспомогательный столбец]. Он используется, чтобы просто «помочь» извлечь другой текст в ячейке. Этот столбец временный. Его всегда можно скрыть позже. </t>
  </si>
  <si>
    <t xml:space="preserve">Выделите ячейку F56: «Алексеевна Маслова» во [вспомогательном столбце]. Вы увидите, что с помощью функций ПРАВСИМВ, ДЛСТР и НАЙТИ мы извлекли символы с первого пробела в ячейке C56 до самого конца ячейки. </t>
  </si>
  <si>
    <t>Вот как работает формула "=ПРАВСИМВ(C56;ДЛСТР(C56)-НАЙТИ(" ";C56))":</t>
  </si>
  <si>
    <t>Функция ПРАВСИМВ извлекает указанное количество символов из правой части ячейки C56.</t>
  </si>
  <si>
    <t xml:space="preserve">В этом случае функция ДЛСТР используется для определения количества извлекаемых символов. Вот как работает функция ДЛСТР: Подсчитайте количество символов в ячейке C56 и вычтите количество символов, полученных с помощью функции НАЙТИ. Будет определен номер позиции символа первого пробела в ячейке C56 и возвращено количество символов до пробела. </t>
  </si>
  <si>
    <t>Результат — «Алексеевна Маслова».</t>
  </si>
  <si>
    <t xml:space="preserve">Выделите ячейку G56: «Алексеевна». Здесь мы использовали практически ту же формулу, что и в ячейке A51, но извлекли символы не из ячейки C56, а из ячейки F56. 
</t>
  </si>
  <si>
    <t xml:space="preserve">Выделите ячейку H56: "Маслова". Это та же формула, что использовалась в ячейке A57, но она извлекает символы из ячейки F56, а не из ячейки C56. </t>
  </si>
  <si>
    <t>Перейдите в ячейку A79, чтобы получить следующую инструкцию.</t>
  </si>
  <si>
    <t>Разделение текста на столбцы</t>
  </si>
  <si>
    <t xml:space="preserve">Все о функции «Получить и преобразовать» </t>
  </si>
  <si>
    <t>Все о функции ЛЕВСИМВ</t>
  </si>
  <si>
    <t>Все о функции ПРАВСИМВ</t>
  </si>
  <si>
    <t>Все о функции НАЙТИ</t>
  </si>
  <si>
    <t>Все о функции ДЛСТР</t>
  </si>
  <si>
    <t>Эл. почта</t>
  </si>
  <si>
    <t>Nadezhda.Kolesnikova@contoso.com</t>
  </si>
  <si>
    <t>Victor.Ignatiev@fabrikam.com</t>
  </si>
  <si>
    <t>Vitaly.Tokaryev@relecloud.com</t>
  </si>
  <si>
    <t>Valentina.Alexandrova@contoso.com</t>
  </si>
  <si>
    <t xml:space="preserve">Evgeniya.Maslova@fabrikam.com </t>
  </si>
  <si>
    <t>Данные</t>
  </si>
  <si>
    <t>Имя в одной ячейке</t>
  </si>
  <si>
    <t>Евгения Алексеевна Маслова</t>
  </si>
  <si>
    <t>Имя</t>
  </si>
  <si>
    <t>Фамилия</t>
  </si>
  <si>
    <t>Колесникова</t>
  </si>
  <si>
    <t>Название компании</t>
  </si>
  <si>
    <t>[Вспомогательный столбец]</t>
  </si>
  <si>
    <t>Отчество</t>
  </si>
  <si>
    <t>Переключение между данными путем транспонирования</t>
  </si>
  <si>
    <t>Чтобы повернуть столбцы и строки, их нужно транспонировать в Excel.</t>
  </si>
  <si>
    <t>Ячейки с C5 по H6 содержат две строки: «Наименования» и «Суммы». Выделите ячейки с C5 по H6.</t>
  </si>
  <si>
    <t>Теперь скопируйте ячейки. Нажмите клавиши CTRL+C.</t>
  </si>
  <si>
    <t>Выделите ячейку C9.</t>
  </si>
  <si>
    <t>Нажимайте клавишу TAB, пока не найдете пункт «Транспонировать». Нажмите ПРОБЕЛ, чтобы выбрать «Транспонировать», а затем нажмите клавишу ВВОД.</t>
  </si>
  <si>
    <t xml:space="preserve">ЭКСПЕРТНЫЙ СОВЕТ: Сочетание клавиш для специальной вставки — CTRL+ALT+V. 
</t>
  </si>
  <si>
    <t>Транспонирование с помощью формулы</t>
  </si>
  <si>
    <t>Иногда вы не хотите копировать и вставлять данные для транспонирования. В этом случае для транспонирования строк и столбцов можно использовать формулу. Вот как это сделать.</t>
  </si>
  <si>
    <t xml:space="preserve">Чтобы транспонировать эти данные, сначала необходимо выделить несколько пустых ячеек. Так как данные в ячейках с C33 по H34 справа включают шесть столбцов и две строки, необходимо выбрать прямо противоположное: два столбца и шесть строк. Для этого выделите ячейки с C40 по D45. </t>
  </si>
  <si>
    <t xml:space="preserve">Это довольно сложно, поэтому будьте внимательны. Выделив эти ячейки, введите =ТРАНСП(C33:H34), но не нажимайте клавишу ВВОД. Вместо этого нажмите клавиши CTRL+SHIFT+ВВОД. Если появится сообщение об ошибке или #VALUE!, повторите попытку, начиная с инструкции в ячейке A29. 
</t>
  </si>
  <si>
    <t>Выделите любую из транспонированных ячеек, например C41. Рассмотрите формулу в верхней части окна Excel. Вы увидите, что она выглядит следующим образом: {=ТРАНСП(C33:H34)}</t>
  </si>
  <si>
    <t xml:space="preserve">Выберите другую транспонированную ячейку среди ячеек с C40 по D45, например D43. Снова посмотрите на строку формул. Формула такая же, что и в ячейке C41. Почему? Потому что это формула массива.
</t>
  </si>
  <si>
    <t>Перейдите в ячейку A54, чтобы получить следующую инструкцию.</t>
  </si>
  <si>
    <t>Что такое формула массива?</t>
  </si>
  <si>
    <t>Формула массива позволяет выполнять расчеты в нескольких ячейках в массиве. В приведенном выше примере массив представляет собой исходный набор данных в ячейках C33:H34. Затем функция ТРАНСП переключает горизонтальную ориентацию ячеек на вертикальную. </t>
  </si>
  <si>
    <t xml:space="preserve">Чтобы завершить работу с формулой массива, всегда нажимайте клавиши CTRL+SHIFT+ВВОД, а не просто ВВОД. Сочетание клавиш CTRL+SHIFT+ВВОД позволяет вычислить функцию в сравнении с массивом. Когда все будет готово, формула будет заключена в специальные скобки { }. Эти скобки указывают, что выделенная ячейка входит в формулу массива. Эти скобки невозможно ввести самостоятельно. Они добавляются при нажатии клавиш CTRL+SHIFT+ВВОД. </t>
  </si>
  <si>
    <t>НЕ ЗАБЫВАЙТЕ...
При использовании формулы массива необходимо иметь в виду три вещи. 
1) Начинайте вводить формулу массива, только предварительного выделив несколько ячеек. Таково правило: сначала выделите несколько ячеек, а затем введите данные.
2) Завершив ввод формулы массива, нажмите клавиши CTRL+SHIFT+ВВОД.
3) После ввода формулы массива вы не можете прерывать соответствующий новый массив. Например, запрещено вводить в него новые данные или удалять одну из ячеек. В этот массив вы также не можете вставить новую строку или столбец. Если вам все таки нужно выполнить одно из таких действий, выделите все ячейки, содержащие формулу массива, нажмите клавишу DELETE, а затем внесите необходимые изменения и повторно создайте формулу.</t>
  </si>
  <si>
    <t xml:space="preserve">ЖАРГОН EXCEL: Так как после ввода формул массива требуется нажать клавиши CTRL+SHIFT+ВВОД, иногда эти формулы неофициально называют «формулами CTRL+SHIFT+ВВОД». 
</t>
  </si>
  <si>
    <t>Перейдите в ячейку A72, чтобы получить следующую инструкцию.</t>
  </si>
  <si>
    <t>Транспонирование данных из строк в столбцы и наоборот</t>
  </si>
  <si>
    <t>Все о функции ТРАНСП</t>
  </si>
  <si>
    <t>Создание формулы массива</t>
  </si>
  <si>
    <t xml:space="preserve"> для перехода к следующему шагу</t>
  </si>
  <si>
    <t>Легкая сортировка и фильтрация данных</t>
  </si>
  <si>
    <t>Ячейки с C5 по G13 содержат пять столбцов: "Отделы", "Категории" и "Суммы" за месяцы "Окт", "Ноя" и "Дек".</t>
  </si>
  <si>
    <t>Кнопки фильтров появятся в верхней строке в ячейках с C5 по G5. Перейдите в ячейку C5 в столбце «Отдел» и нажмите клавиши ALT+СТРЕЛКА ВНИЗ, а затем СТРЕЛКА ВНИЗ и ПРОБЕЛ, чтобы снять флажок «Выделить все». Затем с помощью клавиш со стрелками найдите столбец «Выпечка» и нажмите клавишу ПРОБЕЛ, а затем — ВВОД.</t>
  </si>
  <si>
    <t xml:space="preserve">ДОПОЛНИТЕЛЬНО: Попробуйте отсортировать данные в алфавитном порядке по двум столбцам. Вот как это сделать: сначала отсортируйте данные в столбце «Отдел» в алфавитном порядке (см. приведенные выше инструкции в ячейке A3). Затем перейдите на вкладку «Главная» и выберите параметры сортировки и фильтрации. Найдите пункт «Настраиваемая сортировка» и добавьте второй уровень для столбца «Категория». После нажатия кнопки «ОК» будут отсортированы данные в столбце «Отдел». Кроме того, в пределах каждого отдела будет выполнена сортировка данных в строках «Категория» в алфавитном порядке. </t>
  </si>
  <si>
    <t>Сортировка по дате или даже по цвету</t>
  </si>
  <si>
    <t>Excel поддерживает ряд способов сортировки. Ниже описаны еще два других способа сортировки.</t>
  </si>
  <si>
    <t>Ячейки с C31 по F31 содержат данные из четырех столбцов: «Дата расхода», «Сотрудник», «Питание» и «Гостиница».</t>
  </si>
  <si>
    <t>Вам нужно отсортировать даты расхода по порядку. Для этого выделите ячейку с заголовком «Дата расхода» (C31), а затем нажмите клавиши ALT+СТРЕЛКА ВНИЗ и с помощью клавиш со стрелками найдите пункт «Сортировка от старых к новым». Нажмите клавишу ВВОД. Строки будут отсортированы по дате «Расход» в порядке возрастания.</t>
  </si>
  <si>
    <t>Три ячейки залиты желтым цветом. Вы можете отсортировать строки по этому цвету. Перейдите в ячейку F31, а затем нажмите клавиши ALT+СТРЕЛКА ВНИЗ и с помощью клавиш со стрелками найдите параметр «Сортировка по цвету». Нажмите клавишу СТРЕЛКА ВПРАВО, чтобы выбрать цвет выделения «желтый» (RGB — 255, 255, 0), а затем нажмите клавишу ВВОД. Выделенные ячейки будут автоматически отсортированы в верхней части столбца.</t>
  </si>
  <si>
    <t xml:space="preserve">ВАЖНО. Порядок сортировки очищается по-другому, чем фильтр. Поэтому чтобы отменить сортировку, нажмите клавиши CTRL+Z.
</t>
  </si>
  <si>
    <t>Перейдите в ячейку A43, чтобы получить следующую инструкцию.</t>
  </si>
  <si>
    <t>Другие способы фильтрации данных</t>
  </si>
  <si>
    <t>Ячейки с C49 по F49 содержат данные из четырех столбцов: «Дата расхода», «Сотрудник», «Питание» и «Гостиница».</t>
  </si>
  <si>
    <t xml:space="preserve">Перейдите в ячейку F49: «Гостиница». Нажмите клавиши ALT+СТРЕЛКА ВНИЗ, а затем с помощью клавиш со стрелками найдите параметр «Числовые фильтры». Нажмите клавишу СТРЕЛКА ВПРАВО, чтобы перейти к списку «Числовые фильтры», с помощью клавиш со стрелками найдите параметр «Выше среднего», а затем нажмите клавишу ВВОД. Будет вычислено среднее значение столбца «Гостиница», а затем отобразятся только строки, суммы в которых превышают это среднее значение. </t>
  </si>
  <si>
    <t>Теперь добавьте второй фильтр. Перейдите в ячейку E49: «Питание». Нажмите клавиши ALT+СТРЕЛКА ВНИЗ и с помощью клавиш со стрелками найдите параметр «Числовые фильтры». Нажмите клавишу СТРЕЛКА ВПРАВО, чтобы перейти к списку «Числовые фильтры». С помощью клавиш со стрелками найдите параметр «Больше...», а затем введите 25 и нажмите клавишу ВВОД. Из трех строк, отфильтрованных по значениям выше среднего, отобразятся две строки, в которых значение ячейки «Питание» превышает 25.</t>
  </si>
  <si>
    <t>Перейдите в ячейку A60, чтобы получить следующую инструкцию.</t>
  </si>
  <si>
    <t>Сортировка данных в диапазоне или таблице</t>
  </si>
  <si>
    <t>Фильтрация данных в диапазоне или таблице</t>
  </si>
  <si>
    <t>Отдел</t>
  </si>
  <si>
    <t>Выпечка</t>
  </si>
  <si>
    <t>Деликатесы</t>
  </si>
  <si>
    <t>Дата расхода</t>
  </si>
  <si>
    <t>Десерты</t>
  </si>
  <si>
    <t>Овощи</t>
  </si>
  <si>
    <t>Салаты</t>
  </si>
  <si>
    <t>Хлебобулочные изделия</t>
  </si>
  <si>
    <t>Сандвичи</t>
  </si>
  <si>
    <t>Сотрудник</t>
  </si>
  <si>
    <t>Иван</t>
  </si>
  <si>
    <t>Максим</t>
  </si>
  <si>
    <t>Дмитрий</t>
  </si>
  <si>
    <t>Татьяна</t>
  </si>
  <si>
    <t>Глеб</t>
  </si>
  <si>
    <t>Лина</t>
  </si>
  <si>
    <t>Окт</t>
  </si>
  <si>
    <t>Питание</t>
  </si>
  <si>
    <t>Ноя</t>
  </si>
  <si>
    <t>Гостиница</t>
  </si>
  <si>
    <t>Дек</t>
  </si>
  <si>
    <t>Упрощение работы с помощью таблиц</t>
  </si>
  <si>
    <t>Таблица обеспечивает специальные возможности и удобные функции. Ниже показано, как создать таблицу.</t>
  </si>
  <si>
    <t>Ячейки с C5 по G13 содержат данные. Перейдите в любую ячейку в данной области, например в ячейку D8. Нажмите клавиши CTRL+G, введите D8, а затем нажмите клавишу ВВОД.</t>
  </si>
  <si>
    <t>Теперь у вас есть таблица, которая представляет собой набор ячеек со специальными функциями. Для новичков: в таблице используются чередующиеся строки для улучшения восприятия.</t>
  </si>
  <si>
    <t xml:space="preserve">Вы также можете с легкостью создать новые строки. Перейдите в пустую ячейку под ячейкой C13: «Мясо». Введите любой текст, а затем нажмите клавишу ВВОД. В таблице появится новая строка. </t>
  </si>
  <si>
    <t>Вы также можете с легкостью создать новые столбцы: перейдите в любую ячейку с H5 по H14, например H10. Введите любой текст, а затем нажмите клавишу ВВОД. В таблице появится новый столбец. Повторите эти действия, чтобы добавить новый столбец в столбце I.</t>
  </si>
  <si>
    <t>Обратите внимание, как создаются и форматируются два столбца, а в ячейки H5 и I5 автоматически вставляются слова «Янв» и «Фев».</t>
  </si>
  <si>
    <t>Вычисляемые столбцы в таблицах</t>
  </si>
  <si>
    <t>Одна из удобных функций таблицы — вычисляемые столбцы. Нужно ввести формулу всего один раз, после чего она автоматически заполнит данные. Вот как это работает:</t>
  </si>
  <si>
    <t>Ячейки с C33 по H41 содержат данные из шести столбцов: «Отдел», «Категория», «Окт», «Ноя», «Дек» и «Итого».</t>
  </si>
  <si>
    <t>Перейдите в ячейку H34: "Итого".</t>
  </si>
  <si>
    <t>Нажмите клавиши ALT+=, а затем — ВВОД.</t>
  </si>
  <si>
    <t xml:space="preserve">Формула СУММ подставится автоматически. </t>
  </si>
  <si>
    <t>Перейдите в ячейку A47, чтобы получить следующую инструкцию.</t>
  </si>
  <si>
    <t>Строки итогов в таблицах</t>
  </si>
  <si>
    <t>Другая удобная функция таблиц — строки итогов. Вам не нужно вводить формулу СУММ: итоги будут подсчитаны автоматически путем простого щелчка переключателя. Это же касается формулы СРЗНАЧ и ряда других функций. Вот как это работает:</t>
  </si>
  <si>
    <t>Ячейки с C53 по E61 содержат данные из трех столбцов: «Отдел», «Категория» и «Продажи».</t>
  </si>
  <si>
    <t>Перейдите в любую ячейку в приведенном выше диапазоне, например в ячейку D57.</t>
  </si>
  <si>
    <t>Новая строка будет добавлена в нижней части таблицы, а именно в ячейках с C62 по E62.</t>
  </si>
  <si>
    <t xml:space="preserve">В строку итогов (в ячейку E62) будет добавлена итоговая сумма в 24 000 рублей. </t>
  </si>
  <si>
    <t>Но как узнать среднее значение? Выделите ячейку E62: 24 000 рублей.</t>
  </si>
  <si>
    <t>Нажмите клавиши ALT+СТРЕЛКА ВНИЗ и с помощью клавиш со стрелками найдите параметр «Среднее», а затем нажмите клавишу ВВОД. Отобразится среднее значение в 3000 рублей.</t>
  </si>
  <si>
    <t xml:space="preserve">ПОЛЕЗНЫЕ СВЕДЕНИЯ: Строку итогов можно отобразить и скрыть с помощью сочетания клавиш. Выделите необходимую строку в таблице, а затем нажмите клавиши CTRL+SHIFT+T.
</t>
  </si>
  <si>
    <t>Общие сведения о таблицах Excel</t>
  </si>
  <si>
    <t>Данные итогов в таблице Excel</t>
  </si>
  <si>
    <t>Как использовать вычисляемые столбцы в таблице Excel</t>
  </si>
  <si>
    <t xml:space="preserve"> нажмите клавиши CTRL+PAGE DOWN.</t>
  </si>
  <si>
    <t>Сандвич</t>
  </si>
  <si>
    <t>Продажи</t>
  </si>
  <si>
    <t>Ноябрь</t>
  </si>
  <si>
    <t>Декабрь</t>
  </si>
  <si>
    <t>Итого</t>
  </si>
  <si>
    <t>Вставка раскрывающегося списка</t>
  </si>
  <si>
    <t xml:space="preserve">Раскрывающиеся списки облегчают ввод данных. Ниже описано, как создать такой список. </t>
  </si>
  <si>
    <t>Ячейки с C3 по D15 содержат данные из двух столбцов: «Питание» и «Отдел».</t>
  </si>
  <si>
    <t>Для каждого из товаров справа в качестве допустимых записей необходимо указать только три названия отделов: «Фрукты и овощи», «Мясо» и «Выпечка».</t>
  </si>
  <si>
    <t>Перейдите в ячейку D4. Нажмите клавиши CTRL+G, введите D4, а затем нажмите клавишу ВВОД. Выделите все ячейки с D4 по D15.</t>
  </si>
  <si>
    <t>В текстовом поле «Источник» введите «Фрукты и овощи», «Мясо», «Выпечка». Обязательно разделите эти слова запятыми. Когда все будет готово, нажмите клавишу ВВОД.</t>
  </si>
  <si>
    <t>Теперь выделите ячейку D4, которая расположена возле ячейки C4 («Яблоки»). Нажмите клавиши ALT+СТРЕЛКА ВНИЗ. Появится раскрывающееся меню с тремя элементами, которые вы добавили: «Фрукты и овощи», «Мясо» и «Выпечка».</t>
  </si>
  <si>
    <t>ПОЛЕЗНЫЕ СВЕДЕНИЯ: Раскрывающиеся списки помогают обеспечить ввод допустимых данных. Именно поэтому эти списки входят в большую группу функций, используемых для проверки данных. 
Также имеются другие способы проверки данных. Например, можно разрешить вводить только целые числа, даты или даже минимальные и максимальные суммы. Вы можете воспользоваться рядом других параметров. Чтобы узнать о них больше, выберите ссылку в ячейке A61.</t>
  </si>
  <si>
    <t>Рекомендации в отношении раскрывающихся списков: используйте таблицу.</t>
  </si>
  <si>
    <t>Вы только что научились вставлять раскрывающееся меню для списка отделов. Но что делать, если список изменится (например, появится новый отдел, который называется «Молочные продукты»)? Необходимо обновить диалоговое окно проверки данных. Однако существует более эффективный способ. Сначала нужно создать таблицу:</t>
  </si>
  <si>
    <t>Ячейки с C31 по D43 содержат данные из двух столбцов: «Питание» и «Отдел». Ячейки с F31 по F34 содержат данные из одного столбца: «Отдел».</t>
  </si>
  <si>
    <t xml:space="preserve">Среди ячеек с F31 по F34 выделите ячейку с названием отдела. Например, выделите ячейку F33: «Мясо». </t>
  </si>
  <si>
    <t>Создайте таблицу. Для этого нажмите клавиши CTRL+T, а затем — ВВОД.</t>
  </si>
  <si>
    <t>Теперь снова необходимо настроить проверку данных. Под ячейкой D31 «Отдел» выделите все пустые ячейки с D32 по D43.</t>
  </si>
  <si>
    <t>В текстовом поле «Источник», введите =$F$32:$F$34, а затем нажмите клавишу ВВОД.</t>
  </si>
  <si>
    <t>Вы выбрали значения в одном столбце, начиная с ячейки F31 «Отдел».</t>
  </si>
  <si>
    <t>Перейдите в ячейку D32 и нажмите клавиши ALT+СТРЕЛКА ВНИЗ. В раскрывающемся списке есть только три отдела: «Фрукты и овощи», «Мясо» и «Выпечка». Однако если добавить новый отдел в столбец F под ячейкой F35 «Выпечка», этот отдел будет внесен в список. Попробуйте сами!</t>
  </si>
  <si>
    <t xml:space="preserve">ЭКСПЕРТНЫЙ СОВЕТ: Часто пользователи оформляют свои списки проверки таким образом на другом листе. Благодаря этому у других пользователей не возникнет искушения изменить список.
</t>
  </si>
  <si>
    <t>Применение проверки данных к ячейкам</t>
  </si>
  <si>
    <t>Создание раскрывающегося списка</t>
  </si>
  <si>
    <t>Брокколи</t>
  </si>
  <si>
    <t>Капуста</t>
  </si>
  <si>
    <t>Ветчина</t>
  </si>
  <si>
    <t>Быстрый анализ данных</t>
  </si>
  <si>
    <t>Ниже описано, как анализировать данные для быстрого определения закономерностей и трендов.</t>
  </si>
  <si>
    <t>Ячейки с C5 по G13 содержат данные из пяти столбцов: «Отдел», «Категория», «Окт», «Ноя» и «Дек».</t>
  </si>
  <si>
    <t>Перейдите в ячейку в таблице между ячейками с C5 по G13 (например, в ячейку E9), а затем нажмите клавиши CTRL+Q. Откроется панель «Экспресс-анализ».</t>
  </si>
  <si>
    <t>С помощью клавиши TAB перейдите к параметрам форматирования, а затем нажмите клавишу ВВОД для выбора пункта «Гистограммы».</t>
  </si>
  <si>
    <t>В ячейках в столбцах «Окт», «Ноя» и «Дек» (с E6 по G13) отобразятся специальные гистограммы с соответствующими значениями.</t>
  </si>
  <si>
    <t>Предположим, вы хотите удалить эти гистограммы. Выберите весь диапазон ячеек с C5 по G13, а затем нажмите клавиши CTRL+Q, чтобы снова отобразить панель «Экспресс-анализ».</t>
  </si>
  <si>
    <t>С помощью клавиши TAB перейдите к параметрам форматирования, нажмите клавишу СТРЕЛКА ВПРАВО, чтобы найти пункт «Очистить…», а затем нажмите клавишу ВВОД.</t>
  </si>
  <si>
    <t xml:space="preserve">ПОЛЕЗНЫЕ СВЕДЕНИЯ: Если выделить ячейки, появится эта кнопка «Экспресс-анализ». Понятное имя, не так ли? К ней всегда можно получить доступ с помощью следующего сочетания клавиш: CRTL+Q. Если у вас возникнет вопрос о выбранных данных, выберите этот параметр и просмотрите ответы (при наличии). </t>
  </si>
  <si>
    <t>Быстрое создание диаграммы</t>
  </si>
  <si>
    <t>Диаграмму всегда можно создать с помощью вкладки «Вставка». Однако ниже приведен еще один способ создать диаграмму с помощью параметра «Экспресс-анализ». В этот раз мы воспользуемся сочетанием клавиш.</t>
  </si>
  <si>
    <t>Ячейки с C34 по G42 содержат данные из пяти столбцов: «Отдел», «Категория», «Окт», «Ноя» и «Дек».</t>
  </si>
  <si>
    <t>Перейдите в ячейку в таблице между ячейками с C34 по G42 (например, в ячейку D38), а затем нажмите клавиши CTRL+Q.</t>
  </si>
  <si>
    <t>Появится панель «Экспресс-анализ». Нажимайте клавишу СТРЕЛКА ВПРАВО, пока не найдете пункт «Диаграммы».</t>
  </si>
  <si>
    <t>С помощью клавиши Tab перейдите к параметрам диаграмм и нажмите клавишу ВВОД, чтобы выбрать пункт «С группировкой…»</t>
  </si>
  <si>
    <t>Будет отображена и выделена новая гистограмма с группировкой. Переместите ее в любое место с помощью клавиш со стрелками. В диаграмме для каждого товара имеется три столбца (по одному для каждого месяца продаж): «Окт», «Ноя» и «Дек».</t>
  </si>
  <si>
    <t>Быстрое создание спарклайнов</t>
  </si>
  <si>
    <t>Предположим, справа от этих данных необходимо вставить несколько линий тренда, чтобы показать колебания значений в течение трех месяцев. Для этого не нужно создавать 8 небольших графиков. Вместо этого можно создать спарклайны.</t>
  </si>
  <si>
    <t>Ячейки с C54 по G62 содержат данные из пяти столбцов: «Отдел», «Категория», «Окт», «Ноя» и «Дек».</t>
  </si>
  <si>
    <t>Перейдите в ячейку в таблице между ячейками C55 и G62, а затем нажмите клавиши Ctrl+Q.</t>
  </si>
  <si>
    <t>На появившейся панели «Экспресс-анализ» нажимайте клавишу СТРЕЛКА ВПРАВО, пока не найдете пункт «Спарклайны», а затем с помощью клавиши TAB выберите параметр «График». Нажмите клавишу ВВОД, чтобы добавить спарклайны в таблицу.</t>
  </si>
  <si>
    <t>Спарклайны отобразятся справа от столбца «Дек» в ячейках с H55 по H62. На каждом графике представлены данные для соответствующей строки и показано, поднимаются ли значения или опускаются.</t>
  </si>
  <si>
    <t>Чтобы очистить спарклайны, выделите ячейки с H55 по H62. Нажмите клавиши ALT+JD, чтобы перейти на вкладку «Конструктор» области «Работа со спарклайнами» над лентой. Нажмите клавишу C для выбора параметра «Очистить», а затем снова нажмите C, чтобы выбрать «Очистить выбранные спарклайны».</t>
  </si>
  <si>
    <t>Перейдите в ячейку A68, чтобы получить следующую инструкцию.</t>
  </si>
  <si>
    <t>Мгновенный анализ данных</t>
  </si>
  <si>
    <t>Анализ тенденций изменения данных с помощью спарклайнов</t>
  </si>
  <si>
    <t>Октябрь</t>
  </si>
  <si>
    <t>Рекомендуемые диаграммы</t>
  </si>
  <si>
    <t>Ячейки с C5 по D11 содержат данные из двух столбцов: «Год» и «Участие в конференции».</t>
  </si>
  <si>
    <t>Перейдите в любую ячейку в таблице между ячейками с C5 по D11, например в ячейку C6. Нажмите клавиши CTRL+G, введите C6, а затем нажмите клавишу ВВОД.</t>
  </si>
  <si>
    <t>Появится несколько рекомендуемых диаграмм. Нажимайте клавишу TAB для перехода к списку, с помощью клавиш со стрелками найдите параметр "Гистограмма с группировкой", а затем нажмите клавишу ВВОД.</t>
  </si>
  <si>
    <t>Появится гистограмма с общим количеством участников конференции за каждый год. Переместите гистограмму в любое место с помощью клавиш со стрелками.</t>
  </si>
  <si>
    <t>Нажмите клавишу A, чтобы добавить элемент диаграммы. Затем нажмите клавишу СТРЕЛКА ВНИЗ, чтобы найти параметр «Линию тренда». Нажимая клавишу СТРЕЛКА ВПРАВО, откройте параметры в разделе «Линию тренда», с помощью клавиши СТРЕЛКА ВНИЗ перейдите к параметру «Линейная», а затем нажмите клавишу ВВОД. Теперь у вас есть линия тренда, отображающая общую тенденцию продаж единиц со временем.</t>
  </si>
  <si>
    <t>Горизонтальные и вертикальные оси</t>
  </si>
  <si>
    <t xml:space="preserve">Наверное, в школе вы изучали оси x и y. В Excel также есть эти две оси, но они называются немного по-другому. </t>
  </si>
  <si>
    <t>Вот как они называются в Excel:</t>
  </si>
  <si>
    <t xml:space="preserve">• нижняя ось x называется горизонтальной; </t>
  </si>
  <si>
    <t xml:space="preserve">• верхняя ось y называется вертикальной. </t>
  </si>
  <si>
    <t xml:space="preserve">Каждая ось может быть осью значений или категорий. </t>
  </si>
  <si>
    <t xml:space="preserve">• На оси значений представлены числовые значения. Например, на оси значений могут отображаться доллары, часы, длительность, температура и т. д. Расположенная справа вертикальная ось на диаграмме, начинающаяся с ячейки D30, — это ось значений. </t>
  </si>
  <si>
    <t xml:space="preserve">• На оси категорий представлены такие категории, как даты, имена людей или названия товаров. На расположенной справа горизонтальной оси на диаграмме, начинающейся с ячейки D30, представлены года, поэтому она является осью категорий. </t>
  </si>
  <si>
    <t>Перейдите в ячейку A52, чтобы получить следующую инструкцию.</t>
  </si>
  <si>
    <t>Вспомогательная ось</t>
  </si>
  <si>
    <t>В диаграмме также можно использовать вспомогательную ось. Вспомогательная ось представляет собой дополнительную ось значений, на которой можно отобразить другие значения, чем на другой оси значений.</t>
  </si>
  <si>
    <t>Распространенный пример — диаграмма справа, начинающаяся с ячейки D52. Она не отличается от диаграммы выше, но дополнительно включает вспомогательную вертикальную ось, на которой представлены показатели продаж за каждый месяц. Можно сказать, что благодаря вспомогательной оси мы получаем почти «две диаграммы в одной». Это правда. Эта диаграмма одновременно является гистограммой и графиком. Такие диаграммы в Excel называются комбинированными. Если вас интересует этот тип диаграммы, выберите гиперссылку в ячейке A70.</t>
  </si>
  <si>
    <t>Ячейки с D67 по F73 содержат данные из трех столбцов: «Дата», «Участие в конференции» и «Продажи продуктов питания». Столбец «Продажи продуктов питания» содержит данные для вспомогательной оси диаграммы, описанной выше.</t>
  </si>
  <si>
    <t xml:space="preserve">ДОПОЛНИТЕЛЬНО: Попробуйте создать комбинированную диаграмму. Выделите всю таблицу с ячейки D67 по ячейку F73. С помощью клавиш CTRL+Q откройте параметр «Экспресс-анализ», чтобы найти параметр «Диаграммы». С помощью клавиши TAB перейдите к параметрам «Диаграммы», а затем нажмите клавишу СТРЕЛКА ВПРАВО, чтобы выбрать пункт «Дополнительно...» Отобразятся параметры «Рекомендуемые диаграммы». С помощью клавиши СТРЕЛКА ВПРАВО перейдите на вкладку «Все диаграммы», а затем нажимайте клавишу СТРЕЛКА ВНИЗ, пока не найдете пункт «Комбинированная» в нижней части окна. Дважды нажмите клавишу TAB, чтобы ввести имя ряда. Дважды нажмите клавишу СТРЕЛКА ВНИЗ, чтобы найти столбец «Продажи продуктов питания», а затем два раза нажмите клавишу TAB для выбора параметра «По вспомогательной оси». Нажмите ПРОБЕЛ, чтобы включить этот параметр, а затем нажмите клавишу ВВОД. 
</t>
  </si>
  <si>
    <t>Создание диаграммы от начала до конца</t>
  </si>
  <si>
    <t>Создание комбинированной диаграммы со вспомогательной осью</t>
  </si>
  <si>
    <t>Типы диаграмм в Office</t>
  </si>
  <si>
    <t>Год</t>
  </si>
  <si>
    <t>Участие в конференции</t>
  </si>
  <si>
    <t>Дата</t>
  </si>
  <si>
    <t>Продажи продуктов питания</t>
  </si>
  <si>
    <t>Обобщение данных с помощью сводных таблиц</t>
  </si>
  <si>
    <t>Ячейки с C3 по F9 содержат данные из четырех столбцов: «Дата», «Продавец», «Товар» и «Сумма».</t>
  </si>
  <si>
    <t>Просмотрите столбцы «Дата», «Продавец», «Товар» и «Сумма». Вы можете быстро определить, какой товар наиболее прибыльный? Или какой продавец самый успешный? Ответить на эти вопросы поможет сводная таблица в ячейках с E11 по F15.</t>
  </si>
  <si>
    <t xml:space="preserve">При создании сводной таблицы мы нажали несколько кнопок, чтобы сделать возможным обобщение данных. Теперь нам известно, какой товар наиболее прибыльный. </t>
  </si>
  <si>
    <t xml:space="preserve">Затем необходимо свести данные, чтобы узнать, какой продавец наиболее успешный. Нажмите клавиши CTRL+G, введите E12, а затем нажмите клавишу ВВОД. Выбранный фрагмент теперь находится в сводной таблице. </t>
  </si>
  <si>
    <t xml:space="preserve">Нажимайте клавиши SHIFT+F6, пока не перейдете к области «Поля сводной таблицы». Если область не открыта, нажмите клавиши ALT+JT, а затем L, чтобы запустить область «Поля сводной таблицы». По умолчанию курсор переместится в текстовое поле «Поиск»: с текстом «Введите искомые слова». Нажимайте клавишу TAB, пока не дойдете до кнопки «Товар». Нажмите ПРОБЕЛ, чтобы перейти в контекстное меню, а затем с помощью клавиши СТРЕЛКА ВНИЗ перейдите в поле «Удалить». Нажмите клавишу ВВОД. </t>
  </si>
  <si>
    <t>Нажимайте клавишу TAB, пока не дойдете до списка категорий: "Дата", "Продавец", "Товар" и "Сумма". С помощью стрелок найдите флажок "Продавец". Нажмите клавишу ПРОБЕЛ, чтобы добавить поле "Продавец". Нажимайте клавиши SHIFT+F6, пока не дойдете до таблицы "Пример сводной таблицы". Затем перейдите в ячейку F12. Анна — наиболее успешный продавец (2150).</t>
  </si>
  <si>
    <t>Создание сводной таблицы</t>
  </si>
  <si>
    <t>Теперь вы сами создадите сводную таблицу, чтобы при необходимости обобщать данные.</t>
  </si>
  <si>
    <t>Ячейки с C34 по F40 содержат данные из четырех столбцов: «Дата», «Продавец», «Товар» и «Сумма».</t>
  </si>
  <si>
    <t>Откроется диалоговое окно «Создание сводной таблицы». Фокус переместится в раздел «Выбрать таблицу или диапазон». Оставьте этот переключатель в установленном положении, а затем с помощью клавиши TAB укажите, куда следует поместить отчет сводной таблицы. Выбран параметр по умолчанию: «Новый лист». Нажмите клавишу СТРЕЛКА ВНИЗ, чтобы выбрать «На существующий лист». Нажимайте клавишу TAB, чтобы перейти в текстовое поле «Расположение», введите C42, а затем нажмите клавишу ВВОД.</t>
  </si>
  <si>
    <t xml:space="preserve">Справа отобразится панель «Поля сводной таблицы». Нажимайте клавиши SHIFT+F6, пока не перейдете в текстовое поле «Поиск»: введите слова для поиска. </t>
  </si>
  <si>
    <t>Нажимайте клавишу TAB, чтобы перейти к списку категорий. Нажмите клавишу СТРЕЛКА ВНИЗ, чтобы найти флажок «Товар». Нажмите клавишу ПРОБЕЛ, чтобы выбрать «Товар».
После этого поле «Товар» будет добавлено в область «Строки» в нижней части панели. Кроме того, данные о товаре отобразятся в виде названий строк в новой сводной таблице.</t>
  </si>
  <si>
    <t xml:space="preserve">Теперь нажмите клавишу СТРЕЛКА ВНИЗ, чтобы найти флажок «Сумма». 
После этого поле «Сумма» будет добавлено в область «Значения» в нижней части панели. Кроме того, в сводной таблице будут подведены итоги в отношении сумм для каждого товара.
</t>
  </si>
  <si>
    <t>Поздравляем! Вы создали сводную таблицу. Но вы можете сделать намного больше. Перейдите в ячейку A60, чтобы узнать больше.</t>
  </si>
  <si>
    <t>Перейдите в ячейку A58, чтобы получить следующую инструкцию.</t>
  </si>
  <si>
    <t>Создание сводной таблицы для анализа данных листа</t>
  </si>
  <si>
    <t>Упорядочение полей сводной таблицы с помощью списка полей</t>
  </si>
  <si>
    <t>Продавец</t>
  </si>
  <si>
    <t>Анна</t>
  </si>
  <si>
    <t>Валентина</t>
  </si>
  <si>
    <t>Пиво</t>
  </si>
  <si>
    <t>Вино</t>
  </si>
  <si>
    <t>Газировка</t>
  </si>
  <si>
    <t>Есть еще вопросы об Excel?</t>
  </si>
  <si>
    <t>Нажмите клавиши ALT+Q и введите свой запрос.</t>
  </si>
  <si>
    <t>Это еще не все. С Excel есть чему поучиться:</t>
  </si>
  <si>
    <t xml:space="preserve">Сообщество. Задавайте вопросы и общайтесь с другими фанатами Excel.
</t>
  </si>
  <si>
    <t xml:space="preserve">Что нового?
Подписчики Office 365 постоянно получают обновления и новые функции.
</t>
  </si>
  <si>
    <t xml:space="preserve">Ячейки с C37 по D41 содержат данные из двух столбцов: «Фрукт» и «Сумма». </t>
  </si>
  <si>
    <t xml:space="preserve">Ячейки с C72 по D77 содержат данные из двух столбцов: «Товар» и «Сумма». </t>
  </si>
  <si>
    <t>Сумма по полю Сумма</t>
  </si>
  <si>
    <t>Нажмите клавиши ALT+Я, чтобы перейти на вкладку «Главная» над лентой, а затем нажмите клавишу ЗА, чтобы выбрать параметры заполнения. Нажимая клавишу СТРЕЛКА ВНИЗ, выберите в списке пункт «Мгновенное заполнение», или нажмите клавишу М. Теперь фамилии находятся в отдельном столбце в ячейках с E5 по E9.</t>
  </si>
  <si>
    <t>Нажмите клавиши ALT+Ы, чтобы перейти на вкладку «Данные» над лентой, а затем нажмите клавишу 9, чтобы выбрать «Текст по столбцам» в разделе «Работа с данными». Отобразится «Мастер текстов (разбор) — шаг 1 из 3». Убедитесь, что переключатель установлен в положение «c разделителями», а затем нажмите клавишу ВВОД. Для перемещения в диалоговом окне нажимайте клавишу TAB.</t>
  </si>
  <si>
    <t>СЛЕДУЕТ ЗНАТЬ: С данными можно работать по-другому. Вы можно отправить запрос во внешний источник данных, а затем разделить полученные из него данные. Этого нужно сделать всего один раз, чтобы обеспечить обновление данных и простоту работы с ними. Интересно? Перейдите на вкладку «Данные» (ALT+Ы), а затем просмотрите параметры в области «Получить и преобразовать» (нажмите одну из следующих кнопок: А, З, Т, 1, Щ или ПЬ). Кроме того, можно перейти в ячейку A80, чтобы получить дополнительные сведения в Интернете.</t>
  </si>
  <si>
    <t xml:space="preserve">Нажмите клавиши ALT+Я, чтобы перейти на вкладку «Главная» над лентой, а затем нажмите клавишу М, чтобы выбрать параметры вставки. Нажимайте клавишу СТРЕЛКА ВНИЗ или Т, чтобы выбрать пункт «Специальная вставка». </t>
  </si>
  <si>
    <t xml:space="preserve">Отсортируйте значения за декабрь по убыванию. Выделите ячейку в столбце за декабрь, перейдите в ячейку G5, а затем выделите ячейки с G5 по G13. Нажмите клавиши ALT+Я, чтобы перейти на вкладку «Главная» над лентой, а затем нажмите клавишу S для перехода к параметрам сортировки и фильтрации. Обратите внимание, что параметры изменились с «Сортировка от А до Я» на «Сортировка от максимального к минимальному» и т. д. С помощью клавиш со стрелками найдите параметр «Сортировка от максимального к минимальному», а затем нажмите клавишу ВВОД. </t>
  </si>
  <si>
    <t xml:space="preserve">Предположим, что вы хотите отсортировать отделы в алфавитном порядке. Выделите столбец «Отдел» и перейдите в ячейку C5. Нажмите клавиши CTRL+G, введите C5, а затем нажмите клавишу ВВОД. Теперь нажмите клавиши ALT+Я, чтобы перейти на вкладку «Главная» над лентой, а затем нажмите клавишу ОС для перехода к параметрам сортировки и фильтрации. С помощью клавиш со стрелками найдите параметр «Сортировка от А до Я» или нажмите клавишу А, а затем — ВВОД. </t>
  </si>
  <si>
    <t>Теперь данные нужно отфильтровать так, чтобы отображались только строки «Выпечка». Перейдите в ячейку G5 в столбце «Дек». Нажмите клавиши CTRL+A, чтобы выделить все ячейки, а затем — ALT+Я, чтобы перейти на вкладку «Главная». Нажмите клавишу ОС, чтобы перейти к параметрам сортировки и фильтрации, а затем с помощью клавиш со стрелками найдите параметр «Фильтр» или нажмите клавишу П.</t>
  </si>
  <si>
    <t>Нажмите клавиши ALT+Э2, чтобы перейти на вкладку «Вставка» над лентой, нажмите клавишу 1, а затем — ВВОД. Можно также нажать клавиши CTRL+T, а затем — ВВОД.</t>
  </si>
  <si>
    <t xml:space="preserve">ДОПОЛНИТЕЛЬНО: Попробуйте изменить стиль таблицы. Сначала выделите ячейку в таблице между ячейками C5 и I14. В верхней части окна Excel отобразится вкладка «Конструктор» области «Работа с таблицами». Нажмите клавиши ALT+БИ, чтобы перейти на вкладку «Конструктор» над лентой, а затем нажмите клавишу К для перехода в раздел «Стили таблиц». С помощью клавиш со стрелками просмотрите параметры, а затем выберите понравившийся вам стиль таблицы.
</t>
  </si>
  <si>
    <t>В верхней части окна Excel появится вкладка «Конструктор» области «Работа с таблицами». Нажмите клавиши ALT+БИ, чтобы перейти на вкладку «Конструктор» над лентой, а затем нажмите клавишу И, чтобы выбрать «Строка итогов» в параметрах стилей таблиц.</t>
  </si>
  <si>
    <t>Теперь нажмите клавиши ALT+Э2, чтобы перейти на вкладку «Вставка диаграмм» над лентой. Нажмите клавишу Ы1, чтобы отобразить параметры «Рекомендуемые диаграммы».</t>
  </si>
  <si>
    <t xml:space="preserve">Теперь добавим линию тренда. Выберите только что созданную диаграмму и нажмите клавиши ALT+БН, чтобы перейти на вкладку «Конструктор» области «Работа с диаграммами» над лентой. </t>
  </si>
  <si>
    <t xml:space="preserve">ДОПОЛНИТЕЛЬНО: Нужна таблица данных непосредственно под диаграммой? Выделите диаграмму. Нажмите клавиши ALT+БН, чтобы перейти на вкладку «Конструктор» области «Работа с диаграммами». Затем нажмите клавишу Н, чтобы добавить элемент диаграммы. С помощью клавиши СТРЕЛКА ВНИЗ найдите параметр «Таблица данных», а затем нажимайте клавишу СТРЕЛКА ВПРАВО, чтобы открыть параметры таблицы данных. Нажимайте клавишу СТРЕЛКА ВНИЗ, пока не найдете параметр «Показывать легенду». Выберите «Показывать легенду», а затем нажмите клавишу ВВОД, чтобы добавить к диаграмме условные обозначения.
</t>
  </si>
  <si>
    <t>Выделите ячейку в таблице. Например, перейдите в ячейку E38, а затем нажмите клавиши ALT+БИ, чтобы перейти в меню «Конструктор» над лентой. Нажмите клавишу С, чтобы вставить сводную таблицу.</t>
  </si>
  <si>
    <t>На вкладке «Данные» выберите «Проверка данных» или нажмите клавиши ALT+Ы,Ы, чтобы открыть диалоговое окно «Проверка данных». Нажимая клавишу TAB, перейдите к пункту «Разрешить», а затем выберите «Список». Снова нажмите клавишу TAB.</t>
  </si>
  <si>
    <t>На вкладке «Данные» выберите «Проверка данных» или нажмите клавиши ALT+Ы,Ы, чтобы открыть диалоговое окно «Проверка данных». С помощью клавиши TAB перейдите к пункту «Разрешить» и нажмите клавишу СТРЕЛКА ВНИЗ, чтобы выбрать «Список». Снова нажмите клавишу TAB.</t>
  </si>
  <si>
    <t>Названия строк</t>
  </si>
  <si>
    <t>Общий итог</t>
  </si>
  <si>
    <t>Надежда;Колесникова;Contoso Ltd.</t>
  </si>
  <si>
    <t>Виктор;Игнатьев;Fabrikam Inc.</t>
  </si>
  <si>
    <t>Виталий;Токарев;Relecloud</t>
  </si>
  <si>
    <t>Валентина;Александрова;Contoso Ltd.</t>
  </si>
  <si>
    <t>Сергей;Зайцев;Relecloud</t>
  </si>
  <si>
    <t>Никита;Жданов;Fabrikam Inc.</t>
  </si>
  <si>
    <t>Родион;Ковалев;Relecloud</t>
  </si>
  <si>
    <t>Евгения;Маслова;Contoso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</si>
</sst>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0\ &quot;₽&quot;;\-#,##0\ &quot;₽&quot;"/>
    <numFmt numFmtId="6" formatCode="#,##0\ &quot;₽&quot;;[Red]\-#,##0\ &quot;₽&quot;"/>
    <numFmt numFmtId="42" formatCode="_-* #,##0\ &quot;₽&quot;_-;\-* #,##0\ &quot;₽&quot;_-;_-* &quot;-&quot;\ &quot;₽&quot;_-;_-@_-"/>
    <numFmt numFmtId="164" formatCode="_(* #,##0_);_(* \(#,##0\);_(* &quot;-&quot;_);_(@_)"/>
    <numFmt numFmtId="165" formatCode="_(* #,##0.00_);_(* \(#,##0.00\);_(* &quot;-&quot;??_);_(@_)"/>
    <numFmt numFmtId="166" formatCode="yyyy;@"/>
    <numFmt numFmtId="167" formatCode="#,##0\ &quot;lei&quot;;[Red]#,##0\ &quot;lei&quot;"/>
    <numFmt numFmtId="168" formatCode="_-* #,##0\ &quot;lei&quot;_-;\-* #,##0\ &quot;lei&quot;_-;_-* &quot;-&quot;\ &quot;lei&quot;_-;_-@_-"/>
  </numFmts>
  <fonts count="29" x14ac:knownFonts="1">
    <font>
      <sz val="11"/>
      <name val="Calibri"/>
      <family val="2"/>
      <scheme val="minor"/>
    </font>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0"/>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 fillId="3" borderId="0"/>
    <xf numFmtId="0" fontId="1" fillId="5" borderId="10"/>
    <xf numFmtId="0" fontId="1" fillId="3" borderId="1"/>
    <xf numFmtId="0" fontId="1" fillId="0" borderId="8"/>
    <xf numFmtId="5" fontId="16" fillId="0" borderId="0" applyBorder="0" applyAlignment="0" applyProtection="0"/>
    <xf numFmtId="0" fontId="7" fillId="0" borderId="0"/>
    <xf numFmtId="0" fontId="11" fillId="0" borderId="0" applyFill="0" applyBorder="0">
      <alignment wrapText="1"/>
    </xf>
    <xf numFmtId="42" fontId="1" fillId="0" borderId="0" applyFont="0" applyFill="0" applyBorder="0" applyAlignment="0" applyProtection="0"/>
    <xf numFmtId="0" fontId="14" fillId="6" borderId="0" applyNumberFormat="0" applyBorder="0" applyProtection="0">
      <alignment horizontal="left" indent="1"/>
    </xf>
    <xf numFmtId="0" fontId="15" fillId="6" borderId="0" applyNumberFormat="0" applyProtection="0">
      <alignment horizontal="left" wrapText="1" indent="4"/>
    </xf>
    <xf numFmtId="0" fontId="11" fillId="6" borderId="0" applyNumberFormat="0" applyProtection="0">
      <alignment horizontal="left" wrapText="1" indent="4"/>
    </xf>
    <xf numFmtId="0" fontId="7" fillId="2" borderId="0" applyNumberFormat="0" applyBorder="0" applyProtection="0"/>
    <xf numFmtId="0" fontId="8"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7" fontId="1" fillId="4" borderId="0" applyFont="0" applyBorder="0" applyAlignment="0"/>
    <xf numFmtId="14" fontId="16" fillId="0" borderId="0" applyFill="0" applyBorder="0" applyAlignment="0"/>
    <xf numFmtId="166" fontId="1" fillId="0" borderId="0" applyFont="0" applyFill="0" applyBorder="0" applyAlignment="0"/>
    <xf numFmtId="0" fontId="17" fillId="0" borderId="0" applyNumberFormat="0" applyFill="0" applyBorder="0" applyAlignment="0" applyProtection="0"/>
    <xf numFmtId="0" fontId="3"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2" applyNumberFormat="0" applyAlignment="0" applyProtection="0"/>
    <xf numFmtId="0" fontId="22" fillId="11" borderId="13" applyNumberFormat="0" applyAlignment="0" applyProtection="0"/>
    <xf numFmtId="0" fontId="23" fillId="11" borderId="12" applyNumberFormat="0" applyAlignment="0" applyProtection="0"/>
    <xf numFmtId="0" fontId="24" fillId="0" borderId="14" applyNumberFormat="0" applyFill="0" applyAlignment="0" applyProtection="0"/>
    <xf numFmtId="0" fontId="25" fillId="12" borderId="15" applyNumberFormat="0" applyAlignment="0" applyProtection="0"/>
    <xf numFmtId="0" fontId="26" fillId="0" borderId="0" applyNumberFormat="0" applyFill="0" applyBorder="0" applyAlignment="0" applyProtection="0"/>
    <xf numFmtId="0" fontId="16" fillId="13" borderId="10" applyNumberFormat="0" applyFont="0" applyAlignment="0" applyProtection="0"/>
    <xf numFmtId="0" fontId="27" fillId="0" borderId="0" applyNumberFormat="0" applyFill="0" applyBorder="0" applyAlignment="0" applyProtection="0"/>
    <xf numFmtId="0" fontId="8" fillId="0" borderId="16"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6">
    <xf numFmtId="0" fontId="0" fillId="0" borderId="0" xfId="0"/>
    <xf numFmtId="0" fontId="0" fillId="0" borderId="0" xfId="0" applyAlignment="1"/>
    <xf numFmtId="0" fontId="6" fillId="0" borderId="0" xfId="0" applyFont="1" applyAlignment="1"/>
    <xf numFmtId="0" fontId="5" fillId="0" borderId="0" xfId="0" applyFont="1" applyAlignment="1"/>
    <xf numFmtId="0" fontId="0" fillId="0" borderId="0" xfId="0" applyAlignment="1">
      <alignment horizontal="left"/>
    </xf>
    <xf numFmtId="0" fontId="4"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7"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7" fillId="2" borderId="0" xfId="0" applyFont="1" applyFill="1" applyAlignment="1"/>
    <xf numFmtId="0" fontId="9" fillId="0" borderId="0" xfId="0" applyFont="1"/>
    <xf numFmtId="0" fontId="10" fillId="0" borderId="0" xfId="0" applyFont="1"/>
    <xf numFmtId="0" fontId="10" fillId="0" borderId="0" xfId="0" applyFont="1" applyAlignment="1">
      <alignment vertical="center"/>
    </xf>
    <xf numFmtId="0" fontId="7" fillId="0" borderId="0" xfId="8"/>
    <xf numFmtId="0" fontId="11" fillId="6" borderId="0" xfId="9" applyFill="1">
      <alignment wrapText="1"/>
    </xf>
    <xf numFmtId="0" fontId="2" fillId="0" borderId="0" xfId="0" applyFont="1" applyAlignment="1"/>
    <xf numFmtId="0" fontId="2" fillId="0" borderId="0" xfId="0" applyFont="1" applyAlignment="1">
      <alignment horizontal="left"/>
    </xf>
    <xf numFmtId="0" fontId="2" fillId="5" borderId="10" xfId="4" applyFont="1"/>
    <xf numFmtId="0" fontId="2" fillId="3" borderId="0" xfId="3" applyFont="1"/>
    <xf numFmtId="0" fontId="2" fillId="3" borderId="1" xfId="5" applyFont="1"/>
    <xf numFmtId="0" fontId="2" fillId="0" borderId="0" xfId="0" applyFont="1"/>
    <xf numFmtId="0" fontId="2" fillId="0" borderId="0" xfId="0" applyFont="1" applyAlignment="1">
      <alignment horizontal="left" indent="1"/>
    </xf>
    <xf numFmtId="0" fontId="12" fillId="0" borderId="0" xfId="0" applyFont="1" applyAlignment="1"/>
    <xf numFmtId="0" fontId="13" fillId="0" borderId="0" xfId="0" applyFont="1" applyAlignment="1"/>
    <xf numFmtId="0" fontId="13" fillId="0" borderId="0" xfId="0" applyFont="1" applyAlignment="1">
      <alignment horizontal="left"/>
    </xf>
    <xf numFmtId="0" fontId="7" fillId="0" borderId="0" xfId="8" applyFont="1"/>
    <xf numFmtId="0" fontId="14" fillId="6" borderId="0" xfId="11">
      <alignment horizontal="left" indent="1"/>
    </xf>
    <xf numFmtId="0" fontId="15" fillId="6" borderId="0" xfId="12">
      <alignment horizontal="left" wrapText="1" indent="4"/>
    </xf>
    <xf numFmtId="0" fontId="1" fillId="3" borderId="1" xfId="5"/>
    <xf numFmtId="0" fontId="7" fillId="2" borderId="0" xfId="14"/>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42" fontId="0" fillId="0" borderId="0" xfId="10" applyFont="1" applyAlignment="1">
      <alignment horizontal="right"/>
    </xf>
    <xf numFmtId="14" fontId="0" fillId="0" borderId="0" xfId="23" applyFont="1"/>
    <xf numFmtId="0" fontId="2" fillId="3" borderId="11" xfId="16" applyFont="1" applyFill="1"/>
    <xf numFmtId="0" fontId="8" fillId="3" borderId="0" xfId="15" applyFill="1"/>
    <xf numFmtId="0" fontId="7" fillId="2" borderId="0" xfId="14" applyNumberFormat="1" applyFont="1" applyFill="1" applyBorder="1" applyAlignment="1"/>
    <xf numFmtId="0" fontId="0" fillId="0" borderId="6" xfId="0" applyFill="1" applyBorder="1"/>
    <xf numFmtId="0" fontId="0" fillId="0" borderId="7" xfId="18" applyFont="1" applyFill="1" applyBorder="1"/>
    <xf numFmtId="0" fontId="7" fillId="2" borderId="0" xfId="14" applyBorder="1"/>
    <xf numFmtId="0" fontId="7" fillId="0" borderId="0" xfId="8" applyAlignment="1"/>
    <xf numFmtId="0" fontId="7" fillId="0" borderId="0" xfId="8" applyAlignment="1">
      <alignment wrapText="1"/>
    </xf>
    <xf numFmtId="0" fontId="11" fillId="6" borderId="0" xfId="13">
      <alignment horizontal="left" wrapText="1" indent="4"/>
    </xf>
    <xf numFmtId="0" fontId="0" fillId="0" borderId="0" xfId="0" applyFill="1"/>
    <xf numFmtId="0" fontId="0" fillId="0" borderId="0" xfId="0" pivotButton="1"/>
    <xf numFmtId="42" fontId="0" fillId="0" borderId="0" xfId="0" applyNumberFormat="1"/>
    <xf numFmtId="42" fontId="0" fillId="0" borderId="0" xfId="10" applyFont="1" applyAlignment="1"/>
    <xf numFmtId="14" fontId="16" fillId="0" borderId="0" xfId="23" applyAlignment="1"/>
    <xf numFmtId="5" fontId="16" fillId="0" borderId="0" xfId="7" applyAlignment="1"/>
    <xf numFmtId="6" fontId="0" fillId="0" borderId="0" xfId="0" applyNumberFormat="1" applyFont="1" applyFill="1"/>
    <xf numFmtId="6" fontId="0" fillId="4" borderId="0" xfId="22" applyNumberFormat="1" applyFont="1"/>
    <xf numFmtId="0" fontId="28" fillId="0" borderId="0" xfId="25" applyFont="1"/>
  </cellXfs>
  <cellStyles count="66">
    <cellStyle name="20% — акцент1" xfId="43" builtinId="30" customBuiltin="1"/>
    <cellStyle name="20% — акцент2" xfId="47" builtinId="34" customBuiltin="1"/>
    <cellStyle name="20% — акцент3" xfId="51" builtinId="38" customBuiltin="1"/>
    <cellStyle name="20% — акцент4" xfId="55" builtinId="42" customBuiltin="1"/>
    <cellStyle name="20% — акцент5" xfId="59" builtinId="46" customBuiltin="1"/>
    <cellStyle name="20% — акцент6" xfId="63" builtinId="50" customBuiltin="1"/>
    <cellStyle name="40% — акцент1" xfId="44" builtinId="31" customBuiltin="1"/>
    <cellStyle name="40% — акцент2" xfId="48" builtinId="35" customBuiltin="1"/>
    <cellStyle name="40% — акцент3" xfId="52" builtinId="39" customBuiltin="1"/>
    <cellStyle name="40% — акцент4" xfId="56" builtinId="43" customBuiltin="1"/>
    <cellStyle name="40% — акцент5" xfId="60" builtinId="47" customBuiltin="1"/>
    <cellStyle name="40% — акцент6" xfId="64" builtinId="51" customBuiltin="1"/>
    <cellStyle name="60% — акцент1" xfId="45" builtinId="32" customBuiltin="1"/>
    <cellStyle name="60% — акцент2" xfId="49" builtinId="36" customBuiltin="1"/>
    <cellStyle name="60% — акцент3" xfId="53" builtinId="40" customBuiltin="1"/>
    <cellStyle name="60% — акцент4" xfId="57" builtinId="44" customBuiltin="1"/>
    <cellStyle name="60% — акцент5" xfId="61" builtinId="48" customBuiltin="1"/>
    <cellStyle name="60% — акцент6" xfId="65" builtinId="52" customBuiltin="1"/>
    <cellStyle name="GrayCell" xfId="3" xr:uid="{00000000-0005-0000-0000-000012000000}"/>
    <cellStyle name="YellowCell" xfId="4" xr:uid="{00000000-0005-0000-0000-000013000000}"/>
    <cellStyle name="Акцент1" xfId="42" builtinId="29" customBuiltin="1"/>
    <cellStyle name="Акцент2" xfId="46" builtinId="33" customBuiltin="1"/>
    <cellStyle name="Акцент3" xfId="50" builtinId="37" customBuiltin="1"/>
    <cellStyle name="Акцент4" xfId="54" builtinId="41" customBuiltin="1"/>
    <cellStyle name="Акцент5" xfId="58" builtinId="45" customBuiltin="1"/>
    <cellStyle name="Акцент6" xfId="62" builtinId="49" customBuiltin="1"/>
    <cellStyle name="Ввод " xfId="33" builtinId="20" customBuiltin="1"/>
    <cellStyle name="Вывод" xfId="34" builtinId="21" customBuiltin="1"/>
    <cellStyle name="Выделение" xfId="22" xr:uid="{00000000-0005-0000-0000-00001C000000}"/>
    <cellStyle name="Вычисление" xfId="35" builtinId="22" customBuiltin="1"/>
    <cellStyle name="Гиперссылка" xfId="25" builtinId="8" customBuiltin="1"/>
    <cellStyle name="Год" xfId="24" xr:uid="{00000000-0005-0000-0000-00001F000000}"/>
    <cellStyle name="Дата" xfId="23" xr:uid="{00000000-0005-0000-0000-000020000000}"/>
    <cellStyle name="Денежный" xfId="7" builtinId="4" customBuiltin="1"/>
    <cellStyle name="Денежный [0]" xfId="10" builtinId="7" customBuiltin="1"/>
    <cellStyle name="Заголовок 1" xfId="12" builtinId="16" customBuiltin="1"/>
    <cellStyle name="Заголовок 2" xfId="13" builtinId="17" customBuiltin="1"/>
    <cellStyle name="Заголовок 3" xfId="14" builtinId="18" customBuiltin="1"/>
    <cellStyle name="Заголовок 4" xfId="15" builtinId="19" customBuiltin="1"/>
    <cellStyle name="Итог" xfId="41" builtinId="25" customBuiltin="1"/>
    <cellStyle name="Контрольная ячейка" xfId="37" builtinId="23" customBuiltin="1"/>
    <cellStyle name="Левая граница" xfId="6" xr:uid="{00000000-0005-0000-0000-000029000000}"/>
    <cellStyle name="Левая зеленая граница" xfId="17" xr:uid="{00000000-0005-0000-0000-00002A000000}"/>
    <cellStyle name="Название" xfId="11" builtinId="15" customBuiltin="1"/>
    <cellStyle name="Начальный текст" xfId="9" xr:uid="{00000000-0005-0000-0000-00002C000000}"/>
    <cellStyle name="Нейтральный" xfId="32" builtinId="28" customBuiltin="1"/>
    <cellStyle name="Нижняя граница" xfId="16" xr:uid="{00000000-0005-0000-0000-00002E000000}"/>
    <cellStyle name="Нижняя зеленая граница" xfId="19" xr:uid="{00000000-0005-0000-0000-00002F000000}"/>
    <cellStyle name="Нижняя левая зеленая граница" xfId="20" xr:uid="{00000000-0005-0000-0000-000030000000}"/>
    <cellStyle name="Нижняя правая зеленая граница" xfId="21" xr:uid="{00000000-0005-0000-0000-000031000000}"/>
    <cellStyle name="Обычный" xfId="0" builtinId="0" customBuiltin="1"/>
    <cellStyle name="ОранжеваяГраница" xfId="5" xr:uid="{00000000-0005-0000-0000-000033000000}"/>
    <cellStyle name="Открывавшаяся гиперссылка" xfId="1" builtinId="9" hidden="1"/>
    <cellStyle name="Открывавшаяся гиперссылка" xfId="2" builtinId="9" hidden="1"/>
    <cellStyle name="Открывавшаяся гиперссылка" xfId="26" builtinId="9" customBuiltin="1"/>
    <cellStyle name="Плохой" xfId="31" builtinId="27" customBuiltin="1"/>
    <cellStyle name="Пояснение" xfId="40" builtinId="53" customBuiltin="1"/>
    <cellStyle name="Правая зеленая граница" xfId="18" xr:uid="{00000000-0005-0000-0000-000039000000}"/>
    <cellStyle name="Примечание" xfId="39" builtinId="10" customBuiltin="1"/>
    <cellStyle name="Процентный" xfId="29" builtinId="5" customBuiltin="1"/>
    <cellStyle name="Связанная ячейка" xfId="36" builtinId="24" customBuiltin="1"/>
    <cellStyle name="Текст в столбце z A" xfId="8" xr:uid="{00000000-0005-0000-0000-00003D000000}"/>
    <cellStyle name="Текст предупреждения" xfId="38" builtinId="11" customBuiltin="1"/>
    <cellStyle name="Финансовый" xfId="27" builtinId="3" customBuiltin="1"/>
    <cellStyle name="Финансовый [0]" xfId="28" builtinId="6" customBuiltin="1"/>
    <cellStyle name="Хороший" xfId="30" builtinId="26" customBuiltin="1"/>
  </cellStyles>
  <dxfs count="38">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charset val="204"/>
        <scheme val="minor"/>
      </font>
      <numFmt numFmtId="32" formatCode="_-* #,##0\ &quot;₽&quot;_-;\-* #,##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protection locked="1" hidden="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10" formatCode="#,##0\ &quot;₽&quot;;[Red]\-#,##0\ &quot;₽&quot;"/>
    </dxf>
    <dxf>
      <numFmt numFmtId="10" formatCode="#,##0\ &quot;₽&quot;;[Red]\-#,##0\ &quot;₽&quot;"/>
    </dxf>
    <dxf>
      <numFmt numFmtId="10" formatCode="#,##0\ &quot;₽&quot;;[Red]\-#,##0\ &quot;₽&quot;"/>
    </dxf>
    <dxf>
      <alignment horizontal="general" vertical="bottom" textRotation="0" wrapText="0" indent="0" justifyLastLine="0" shrinkToFit="0" readingOrder="0"/>
    </dxf>
    <dxf>
      <numFmt numFmtId="10" formatCode="#,##0\ &quot;₽&quot;;[Red]\-#,##0\ &quot;₽&quot;"/>
    </dxf>
    <dxf>
      <numFmt numFmtId="10" formatCode="#,##0\ &quot;₽&quot;;[Red]\-#,##0\ &quot;₽&quot;"/>
    </dxf>
    <dxf>
      <alignment horizontal="general" vertical="bottom" textRotation="0" wrapText="0" indent="0" justifyLastLine="0" shrinkToFit="0" readingOrder="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CustomTableStyle" defaultPivotStyle="PivotStyleLight16">
    <tableStyle name="CustomTableStyle" pivot="0" count="2" xr9:uid="{00000000-0011-0000-FFFF-FFFF00000000}">
      <tableStyleElement type="headerRow" dxfId="37"/>
      <tableStyleElement type="firstRowStripe" dxfId="36"/>
    </tableStyle>
    <tableStyle name="Стиль сводной таблицы 1" table="0" count="2" xr9:uid="{00000000-0011-0000-FFFF-FFFF01000000}">
      <tableStyleElement type="headerRow" dxfId="35"/>
      <tableStyleElement type="totalRow" dxfId="34"/>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Графики'!$E$67</c:f>
              <c:strCache>
                <c:ptCount val="1"/>
                <c:pt idx="0">
                  <c:v>Участие в конференции</c:v>
                </c:pt>
              </c:strCache>
            </c:strRef>
          </c:tx>
          <c:spPr>
            <a:solidFill>
              <a:schemeClr val="accent1"/>
            </a:solidFill>
            <a:ln>
              <a:noFill/>
            </a:ln>
            <a:effectLst/>
          </c:spPr>
          <c:invertIfNegative val="0"/>
          <c:cat>
            <c:numRef>
              <c:f>'9. Графики'!$D$68:$D$73</c:f>
              <c:numCache>
                <c:formatCode>General</c:formatCode>
                <c:ptCount val="6"/>
                <c:pt idx="0">
                  <c:v>2015</c:v>
                </c:pt>
                <c:pt idx="1">
                  <c:v>2016</c:v>
                </c:pt>
                <c:pt idx="2">
                  <c:v>2017</c:v>
                </c:pt>
                <c:pt idx="3">
                  <c:v>2018</c:v>
                </c:pt>
                <c:pt idx="4">
                  <c:v>2019</c:v>
                </c:pt>
                <c:pt idx="5">
                  <c:v>2020</c:v>
                </c:pt>
              </c:numCache>
            </c:numRef>
          </c:cat>
          <c:val>
            <c:numRef>
              <c:f>'9. Графики'!$E$68:$E$73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Графики'!$F$67</c:f>
              <c:strCache>
                <c:ptCount val="1"/>
                <c:pt idx="0">
                  <c:v>Продажи продуктов питания</c:v>
                </c:pt>
              </c:strCache>
            </c:strRef>
          </c:tx>
          <c:spPr>
            <a:ln w="28575" cap="rnd">
              <a:solidFill>
                <a:schemeClr val="accent2"/>
              </a:solidFill>
              <a:round/>
            </a:ln>
            <a:effectLst/>
          </c:spPr>
          <c:marker>
            <c:symbol val="none"/>
          </c:marker>
          <c:cat>
            <c:numRef>
              <c:f>'9. Графики'!$D$68:$D$73</c:f>
              <c:numCache>
                <c:formatCode>General</c:formatCode>
                <c:ptCount val="6"/>
                <c:pt idx="0">
                  <c:v>2015</c:v>
                </c:pt>
                <c:pt idx="1">
                  <c:v>2016</c:v>
                </c:pt>
                <c:pt idx="2">
                  <c:v>2017</c:v>
                </c:pt>
                <c:pt idx="3">
                  <c:v>2018</c:v>
                </c:pt>
                <c:pt idx="4">
                  <c:v>2019</c:v>
                </c:pt>
                <c:pt idx="5">
                  <c:v>2020</c:v>
                </c:pt>
              </c:numCache>
            </c:numRef>
          </c:cat>
          <c:val>
            <c:numRef>
              <c:f>'9. Графики'!$F$68:$F$73</c:f>
              <c:numCache>
                <c:formatCode>"₽"#,##0_);\("₽"#,##0\)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crossAx val="740109584"/>
        <c:crosses val="autoZero"/>
        <c:crossBetween val="between"/>
      </c:valAx>
      <c:valAx>
        <c:axId val="741712280"/>
        <c:scaling>
          <c:orientation val="minMax"/>
        </c:scaling>
        <c:delete val="0"/>
        <c:axPos val="r"/>
        <c:numFmt formatCode="&quot;₽&quot;#,##0_);\(&quot;₽&quot;#,##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barChart>
        <c:barDir val="col"/>
        <c:grouping val="clustered"/>
        <c:varyColors val="0"/>
        <c:ser>
          <c:idx val="0"/>
          <c:order val="0"/>
          <c:tx>
            <c:strRef>
              <c:f>'9. Графики'!$D$5</c:f>
              <c:strCache>
                <c:ptCount val="1"/>
                <c:pt idx="0">
                  <c:v>Участие в конференции</c:v>
                </c:pt>
              </c:strCache>
            </c:strRef>
          </c:tx>
          <c:spPr>
            <a:solidFill>
              <a:schemeClr val="accent1"/>
            </a:solidFill>
            <a:ln>
              <a:noFill/>
            </a:ln>
            <a:effectLst/>
          </c:spPr>
          <c:invertIfNegative val="0"/>
          <c:cat>
            <c:numRef>
              <c:f>'9. Графики'!$C$6:$C$11</c:f>
              <c:numCache>
                <c:formatCode>General</c:formatCode>
                <c:ptCount val="6"/>
                <c:pt idx="0">
                  <c:v>2015</c:v>
                </c:pt>
                <c:pt idx="1">
                  <c:v>2016</c:v>
                </c:pt>
                <c:pt idx="2">
                  <c:v>2017</c:v>
                </c:pt>
                <c:pt idx="3">
                  <c:v>2018</c:v>
                </c:pt>
                <c:pt idx="4">
                  <c:v>2019</c:v>
                </c:pt>
                <c:pt idx="5">
                  <c:v>2020</c:v>
                </c:pt>
              </c:numCache>
            </c:numRef>
          </c:cat>
          <c:val>
            <c:numRef>
              <c:f>'9. Графики'!$D$6:$D$11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ru-RU"/>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ru-RU/article/create-a-chart-from-start-to-finish-0baf399e-dd61-4e18-8a73-b3fd5d5680c2?ui=ru-RU&amp;rs=en-001&amp;ad=us" TargetMode="External" Id="rId8" /><Relationship Type="http://schemas.openxmlformats.org/officeDocument/2006/relationships/hyperlink" Target="#'9. &#1043;&#1088;&#1072;&#1092;&#1080;&#1082;&#1080;'!A62" TargetMode="External" Id="rId3" /><Relationship Type="http://schemas.openxmlformats.org/officeDocument/2006/relationships/hyperlink" Target="#'9. &#1043;&#1088;&#1072;&#1092;&#1080;&#1082;&#1080;'!A1" TargetMode="External" Id="rId7" /><Relationship Type="http://schemas.openxmlformats.org/officeDocument/2006/relationships/hyperlink" Target="https://support.office.com/ru-RU/article/available-chart-types-in-office-a6187218-807e-4103-9e0a-27cdb19afb90?ui=ru-RU&amp;rs=en-001&amp;ad=us" TargetMode="External" Id="rId12" /><Relationship Type="http://schemas.openxmlformats.org/officeDocument/2006/relationships/hyperlink" Target="https://support.office.com/ru-RU/article/add-or-remove-a-secondary-axis-in-a-chart-in-excel-91da1e2f-5db1-41e9-8908-e1a2e14dd5a9?redirectsourcepath=/article/1d119e2d-1a5f-45a4-8ad3-bacc7430c0a1&amp;ui=ru-RU&amp;rs=en-001&amp;ad=us" TargetMode="External" Id="rId11" /><Relationship Type="http://schemas.openxmlformats.org/officeDocument/2006/relationships/hyperlink" Target="#'10. &#1057;&#1074;&#1086;&#1076;&#1085;&#1099;&#1077; &#1090;&#1072;&#1073;&#1083;&#1080;&#1094;&#1099;'!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1.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ru-RU/article/use-the-field-list-to-arrange-fields-in-a-pivottable-43980e05-a585-4fcd-bd91-80160adfebec?ui=ru-RU&amp;rs=en-001&amp;ad=us" TargetMode="External" Id="rId8" /><Relationship Type="http://schemas.openxmlformats.org/officeDocument/2006/relationships/hyperlink" Target="#'&#1055;&#1086;&#1076;&#1088;&#1086;&#1073;&#1085;&#1077;&#1077;'!A1" TargetMode="External" Id="rId2" /><Relationship Type="http://schemas.openxmlformats.org/officeDocument/2006/relationships/hyperlink" Target="#'10. &#1057;&#1074;&#1086;&#1076;&#1085;&#1099;&#1077; &#1090;&#1072;&#1073;&#1083;&#1080;&#1094;&#1099;'!A62" TargetMode="External" Id="rId1" /><Relationship Type="http://schemas.openxmlformats.org/officeDocument/2006/relationships/hyperlink" Target="https://support.office.com/ru-RU/article/create-a-pivottable-to-analyze-worksheet-data-a9a84538-bfe9-40a9-a8e9-f99134456576?ui=ru-RU&amp;rs=en-001&amp;ad=us" TargetMode="External" Id="rId5" /><Relationship Type="http://schemas.openxmlformats.org/officeDocument/2006/relationships/hyperlink" Target="#'10. &#1057;&#1074;&#1086;&#1076;&#1085;&#1099;&#1077; &#1090;&#1072;&#1073;&#1083;&#1080;&#1094;&#1099;'!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512.png" Id="rId1" /><Relationship Type="http://schemas.openxmlformats.org/officeDocument/2006/relationships/image" Target="/xl/media/image386.svg" Id="rId6" /><Relationship Type="http://schemas.openxmlformats.org/officeDocument/2006/relationships/image" Target="/xl/media/image3713.png" Id="rId5" /><Relationship Type="http://schemas.openxmlformats.org/officeDocument/2006/relationships/image" Target="/xl/media/image3614.png" Id="rId4" /><Relationship Type="http://schemas.openxmlformats.org/officeDocument/2006/relationships/hyperlink" Target="https://support.office.com/ru-RU/article/what-s-new-in-excel-for-office-365-5fdb9208-ff33-45b6-9e08-1f5cdb3a6c73?ui=ru-RU&amp;rs=en-001&amp;ad=us" TargetMode="External" Id="rId3" /><Relationship Type="http://schemas.openxmlformats.org/officeDocument/2006/relationships/hyperlink" Target="https://techcommunity.microsoft.com/t5/excel/ct-p/excel_cat" TargetMode="External" Id="rId2" /></Relationships>
</file>

<file path=xl/drawings/_rels/drawing16.xml.rels>&#65279;<?xml version="1.0" encoding="utf-8"?><Relationships xmlns="http://schemas.openxmlformats.org/package/2006/relationships"><Relationship Type="http://schemas.openxmlformats.org/officeDocument/2006/relationships/image" Target="/xl/media/image118.png" Id="rId1" /><Relationship Type="http://schemas.openxmlformats.org/officeDocument/2006/relationships/hyperlink" Target="#'1. &#1044;&#1086;&#1073;&#1072;&#1074;&#1080;&#1090;&#1100;'!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5.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6.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7.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ru-RU/article/use-excel-as-your-calculator-a1abc057-ed11-443a-a635-68216555ad0a?ui=ru-RU&amp;rs=en-001&amp;ad=us" TargetMode="External" Id="rId8" /><Relationship Type="http://schemas.openxmlformats.org/officeDocument/2006/relationships/hyperlink" Target="#'2. &#1047;&#1072;&#1087;&#1086;&#1083;&#1085;&#1077;&#1085;&#1080;&#1077;'!A1" TargetMode="External" Id="rId3" /><Relationship Type="http://schemas.openxmlformats.org/officeDocument/2006/relationships/hyperlink" Target="https://support.office.com/ru-RU/article/sumif-function-169b8c99-c05c-4483-a712-1697a653039b?ui=ru-RU&amp;rs=en-001&amp;ad=us" TargetMode="External" Id="rId7" /><Relationship Type="http://schemas.openxmlformats.org/officeDocument/2006/relationships/hyperlink" Target="#'10. &#1057;&#1074;&#1086;&#1076;&#1085;&#1099;&#1077; &#1090;&#1072;&#1073;&#1083;&#1080;&#1094;&#1099;'!A1" TargetMode="External" Id="rId12" /><Relationship Type="http://schemas.openxmlformats.org/officeDocument/2006/relationships/hyperlink" Target="#'1. &#1044;&#1086;&#1073;&#1072;&#1074;&#1080;&#1090;&#1100;'!A1" TargetMode="External" Id="rId2" /><Relationship Type="http://schemas.openxmlformats.org/officeDocument/2006/relationships/hyperlink" Target="#'1. &#1044;&#1086;&#1073;&#1072;&#1074;&#1080;&#1090;&#1100;'!A62" TargetMode="External" Id="rId19" /><Relationship Type="http://schemas.openxmlformats.org/officeDocument/2006/relationships/hyperlink" Target="https://support.office.com/ru-RU/article/sum-function-043e1c7d-7726-4e80-8f32-07b23e057f89?ui=ru-RU&amp;rs=en-001&amp;ad=us" TargetMode="External" Id="rId4" /><Relationship Type="http://schemas.openxmlformats.org/officeDocument/2006/relationships/hyperlink" Target="https://support.office.com/ru-RU/article/excel-for-windows-training-9bc05390-e94c-46af-a5b3-d7c22f6990bb?ui=ru-RU&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1047;&#1072;&#1087;&#1086;&#1083;&#1085;&#1077;&#1085;&#1080;&#1077;'!A1" TargetMode="External" Id="rId8" /><Relationship Type="http://schemas.openxmlformats.org/officeDocument/2006/relationships/hyperlink" Target="https://support.office.com/ru-RU/article/fill-a-formula-down-into-adjacent-cells-041edfe2-05bc-40e6-b933-ef48c3f308c6?ui=ru-RU&amp;rs=en-001&amp;ad=us" TargetMode="External" Id="rId12" /><Relationship Type="http://schemas.openxmlformats.org/officeDocument/2006/relationships/hyperlink" Target="#'3. &#1056;&#1072;&#1079;&#1076;&#1077;&#1083;&#1077;&#1085;&#1080;&#1077;'!A1" TargetMode="External" Id="rId2" /><Relationship Type="http://schemas.openxmlformats.org/officeDocument/2006/relationships/hyperlink" Target="#'2. &#1047;&#1072;&#1087;&#1086;&#1083;&#1085;&#1077;&#1085;&#1080;&#1077;'!A62" TargetMode="External" Id="rId1" /><Relationship Type="http://schemas.openxmlformats.org/officeDocument/2006/relationships/hyperlink" Target="https://support.office.com/ru-RU/article/fill-data-automatically-in-worksheet-cells-74e31bdd-d993-45da-aa82-35a236c5b5db?ui=ru-RU&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5.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6.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ru-RU/article/get-transform-in-excel-881c63c6-37c5-4ca2-b616-59e18d75b4de?ui=ru-RU&amp;rs=en-001&amp;ad=us" TargetMode="External" Id="rId8" /><Relationship Type="http://schemas.openxmlformats.org/officeDocument/2006/relationships/hyperlink" Target="#'3. &#1056;&#1072;&#1079;&#1076;&#1077;&#1083;&#1077;&#1085;&#1080;&#1077;'!A1" TargetMode="External" Id="rId3" /><Relationship Type="http://schemas.openxmlformats.org/officeDocument/2006/relationships/hyperlink" Target="https://support.office.com/ru-RU/article/len-lenb-functions-29236f94-cedc-429d-affd-b5e33d2c67cb?ui=ru-RU&amp;rs=en-001&amp;ad=us" TargetMode="External" Id="rId12" /><Relationship Type="http://schemas.openxmlformats.org/officeDocument/2006/relationships/hyperlink" Target="https://support.office.com/ru-RU/article/find-findb-functions-c7912941-af2a-4bdf-a553-d0d89b0a0628?ui=ru-RU&amp;rs=en-001&amp;ad=us" TargetMode="External" Id="rId11" /><Relationship Type="http://schemas.openxmlformats.org/officeDocument/2006/relationships/hyperlink" Target="https://support.office.com/ru-RU/article/split-text-into-different-columns-with-the-convert-text-to-columns-wizard-30b14928-5550-41f5-97ca-7a3e9c363ed7?ui=ru-RU&amp;rs=en-001&amp;ad=us" TargetMode="External" Id="rId5" /><Relationship Type="http://schemas.openxmlformats.org/officeDocument/2006/relationships/hyperlink" Target="#'3. &#1056;&#1072;&#1079;&#1076;&#1077;&#1083;&#1077;&#1085;&#1080;&#1077;'!A62" TargetMode="External" Id="rId15" /><Relationship Type="http://schemas.openxmlformats.org/officeDocument/2006/relationships/hyperlink" Target="https://support.office.com/ru-RU/article/right-rightb-functions-240267ee-9afa-4639-a02b-f19e1786cf2f?ui=ru-RU&amp;rs=en-001&amp;ad=us" TargetMode="External" Id="rId10" /><Relationship Type="http://schemas.openxmlformats.org/officeDocument/2006/relationships/hyperlink" Target="#'4. &#1058;&#1088;&#1072;&#1085;&#1089;&#1087;&#1086;&#1085;&#1080;&#1088;&#1086;&#1074;&#1072;&#1090;&#1100;'!A1" TargetMode="External" Id="rId4" /><Relationship Type="http://schemas.openxmlformats.org/officeDocument/2006/relationships/hyperlink" Target="https://support.office.com/ru-RU/article/left-leftb-functions-9203d2d2-7960-479b-84c6-1ea52b99640c?ui=ru-RU&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2.png" Id="rId13" /><Relationship Type="http://schemas.openxmlformats.org/officeDocument/2006/relationships/image" Target="/xl/media/image2023.png" Id="rId3" /><Relationship Type="http://schemas.openxmlformats.org/officeDocument/2006/relationships/image" Target="/xl/media/image239.svg" Id="rId6" /><Relationship Type="http://schemas.openxmlformats.org/officeDocument/2006/relationships/image" Target="/xl/media/image2224.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ru-RU/article/transpose-rotate-data-from-rows-to-columns-or-vice-versa-3419f2e3-beab-4318-aae5-d0f862209744?ui=ru-RU&amp;rs=en-001&amp;ad=us" TargetMode="External" Id="rId8" /><Relationship Type="http://schemas.openxmlformats.org/officeDocument/2006/relationships/hyperlink" Target="#'4. &#1058;&#1088;&#1072;&#1085;&#1089;&#1087;&#1086;&#1085;&#1080;&#1088;&#1086;&#1074;&#1072;&#1090;&#1100;'!A1" TargetMode="External" Id="rId7" /><Relationship Type="http://schemas.openxmlformats.org/officeDocument/2006/relationships/hyperlink" Target="https://support.office.com/ru-RU/article/create-an-array-formula-e43e12e0-afc6-4a12-bc7f-48361075954d?ui=ru-RU&amp;rs=en-001&amp;ad=us" TargetMode="External" Id="rId12" /><Relationship Type="http://schemas.openxmlformats.org/officeDocument/2006/relationships/hyperlink" Target="#'5. &#1057;&#1086;&#1088;&#1090;&#1080;&#1088;&#1086;&#1074;&#1082;&#1072; &#1080; &#1092;&#1080;&#1083;&#1100;&#1090;&#1088;&#1072;&#1094;&#1080;&#1103;'!A1" TargetMode="External" Id="rId2" /><Relationship Type="http://schemas.openxmlformats.org/officeDocument/2006/relationships/hyperlink" Target="#'4. &#1058;&#1088;&#1072;&#1085;&#1089;&#1087;&#1086;&#1085;&#1080;&#1088;&#1086;&#1074;&#1072;&#1090;&#1100;'!A62" TargetMode="External" Id="rId1" /><Relationship Type="http://schemas.openxmlformats.org/officeDocument/2006/relationships/hyperlink" Target="https://support.office.com/ru-RU/article/transpose-function-ed039415-ed8a-4a81-93e9-4b6dfac76027?ui=ru-RU&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2819.png" Id="rId13" /><Relationship Type="http://schemas.openxmlformats.org/officeDocument/2006/relationships/image" Target="/xl/media/image88.svg" Id="rId7"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715.png" Id="rId6" /><Relationship Type="http://schemas.openxmlformats.org/officeDocument/2006/relationships/image" Target="/xl/media/image42.svg" Id="rId11" /><Relationship Type="http://schemas.openxmlformats.org/officeDocument/2006/relationships/image" Target="/xl/media/image2720.png" Id="rId5" /><Relationship Type="http://schemas.openxmlformats.org/officeDocument/2006/relationships/image" Target="/xl/media/image33.png" Id="rId10" /><Relationship Type="http://schemas.openxmlformats.org/officeDocument/2006/relationships/hyperlink" Target="#'5. &#1057;&#1086;&#1088;&#1090;&#1080;&#1088;&#1086;&#1074;&#1082;&#1072; &#1080; &#1092;&#1080;&#1083;&#1100;&#1090;&#1088;&#1072;&#1094;&#1080;&#1103;'!A1" TargetMode="External" Id="rId8" /><Relationship Type="http://schemas.openxmlformats.org/officeDocument/2006/relationships/hyperlink" Target="#'5. &#1057;&#1086;&#1088;&#1090;&#1080;&#1088;&#1086;&#1074;&#1082;&#1072; &#1080; &#1092;&#1080;&#1083;&#1100;&#1090;&#1088;&#1072;&#1094;&#1080;&#1103;'!A62" TargetMode="External" Id="rId3" /><Relationship Type="http://schemas.openxmlformats.org/officeDocument/2006/relationships/hyperlink" Target="https://support.office.com/ru-RU/article/filter-data-in-a-range-or-table-01832226-31b5-4568-8806-38c37dcc180e?ui=ru-RU&amp;rs=en-001&amp;ad=us" TargetMode="External" Id="rId12" /><Relationship Type="http://schemas.openxmlformats.org/officeDocument/2006/relationships/hyperlink" Target="#'6. &#1058;&#1072;&#1073;&#1083;&#1080;&#1094;&#1099;'!A1" TargetMode="External" Id="rId4" /><Relationship Type="http://schemas.openxmlformats.org/officeDocument/2006/relationships/hyperlink" Target="https://support.office.com/ru-RU/article/sort-data-in-a-range-or-table-62d0b95d-2a90-4610-a6ae-2e545c4a4654?ui=ru-RU&amp;rs=en-001&amp;ad=us"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ru-RU/article/overview-of-excel-tables-7ab0bb7d-3a9e-4b56-a3c9-6c94334e492c?ui=ru-RU&amp;rs=en-001&amp;ad=us" TargetMode="External" Id="rId12" /><Relationship Type="http://schemas.openxmlformats.org/officeDocument/2006/relationships/hyperlink" Target="#'7. &#1056;&#1072;&#1089;&#1082;&#1088;&#1099;&#1074;&#1072;&#1102;&#1097;&#1080;&#1077;&#1089;&#1103; &#1089;&#1087;&#1080;&#1089;&#1082;&#1080;'!A1" TargetMode="External" Id="rId2" /><Relationship Type="http://schemas.openxmlformats.org/officeDocument/2006/relationships/hyperlink" Target="https://support.office.com/ru-RU/article/use-calculated-columns-in-an-excel-table-873fbac6-7110-4300-8f6f-aafa2ea11ce8?ui=ru-RU&amp;rs=en-001&amp;ad=us" TargetMode="External" Id="rId16" /><Relationship Type="http://schemas.openxmlformats.org/officeDocument/2006/relationships/hyperlink" Target="#'6. &#1058;&#1072;&#1073;&#1083;&#1080;&#1094;&#1099;'!A62" TargetMode="External" Id="rId1" /><Relationship Type="http://schemas.openxmlformats.org/officeDocument/2006/relationships/hyperlink" Target="#'6. &#1058;&#1072;&#1073;&#1083;&#1080;&#1094;&#1099;'!A1" TargetMode="External" Id="rId11" /><Relationship Type="http://schemas.openxmlformats.org/officeDocument/2006/relationships/hyperlink" Target="https://support.office.com/ru-RU/article/total-the-data-in-an-excel-table-6944378f-a222-4449-93d8-474386b11f20?ui=ru-RU&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ru-RU/article/create-a-drop-down-list-7693307a-59ef-400a-b769-c5402dce407b?ui=ru-RU&amp;rs=en-001&amp;ad=us" TargetMode="External" Id="rId13" /><Relationship Type="http://schemas.openxmlformats.org/officeDocument/2006/relationships/hyperlink" Target="#'8. &#1040;&#1085;&#1072;&#1083;&#1080;&#1079;&#1080;&#1088;&#1086;&#1074;&#1072;&#1090;&#1100;'!A1" TargetMode="External" Id="rId2" /><Relationship Type="http://schemas.openxmlformats.org/officeDocument/2006/relationships/hyperlink" Target="#'7. &#1056;&#1072;&#1089;&#1082;&#1088;&#1099;&#1074;&#1072;&#1102;&#1097;&#1080;&#1077;&#1089;&#1103; &#1089;&#1087;&#1080;&#1089;&#1082;&#1080;'!A62" TargetMode="External" Id="rId1" /><Relationship Type="http://schemas.openxmlformats.org/officeDocument/2006/relationships/hyperlink" Target="https://support.office.com/ru-RU/article/apply-data-validation-to-cells-29fecbcc-d1b9-42c1-9d76-eff3ce5f7249?ui=ru-RU&amp;rs=en-001&amp;ad=us" TargetMode="External" Id="rId10" /><Relationship Type="http://schemas.openxmlformats.org/officeDocument/2006/relationships/hyperlink" Target="#'7. &#1056;&#1072;&#1089;&#1082;&#1088;&#1099;&#1074;&#1072;&#1102;&#1097;&#1080;&#1077;&#1089;&#1103; &#1089;&#1087;&#1080;&#1089;&#1082;&#1080;'!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7.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ru-RU/article/analyze-your-data-instantly-9e382e73-7f5e-495a-a8dc-be8225b1bb78?ui=ru-RU&amp;rs=en-001&amp;ad=us" TargetMode="External" Id="rId3" /><Relationship Type="http://schemas.openxmlformats.org/officeDocument/2006/relationships/hyperlink" Target="#'8. &#1040;&#1085;&#1072;&#1083;&#1080;&#1079;&#1080;&#1088;&#1086;&#1074;&#1072;&#1090;&#1100;'!A62" TargetMode="External" Id="rId7" /><Relationship Type="http://schemas.openxmlformats.org/officeDocument/2006/relationships/hyperlink" Target="#'9. &#1043;&#1088;&#1072;&#1092;&#1080;&#1082;&#1080;'!A1" TargetMode="External" Id="rId2" /><Relationship Type="http://schemas.openxmlformats.org/officeDocument/2006/relationships/hyperlink" Target="#'8. &#1040;&#1085;&#1072;&#1083;&#1080;&#1079;&#1080;&#1088;&#1086;&#1074;&#1072;&#1090;&#1100;'!A1" TargetMode="External" Id="rId1" /><Relationship Type="http://schemas.openxmlformats.org/officeDocument/2006/relationships/hyperlink" Target="https://support.office.com/ru-RU/article/analyze-trends-in-data-using-sparklines-be6579cf-a8e3-471a-a459-873614413ce1?ui=ru-RU&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1162050</xdr:colOff>
      <xdr:row>21</xdr:row>
      <xdr:rowOff>146685</xdr:rowOff>
    </xdr:to>
    <xdr:grpSp>
      <xdr:nvGrpSpPr>
        <xdr:cNvPr id="5" name="Группа 4" descr="ДОПОЛНИТЕЛЬНО&#10;Нужна таблица данных непосредственно под диаграммой? Щелкните диаграмму. На вкладке Работа с диаграммами щелкните Конструктор. Затем выберите Добавить элемент диаграммы &gt; Таблица данных &gt; Показывать легенду">
          <a:extLst>
            <a:ext uri="{FF2B5EF4-FFF2-40B4-BE49-F238E27FC236}">
              <a16:creationId xmlns:a16="http://schemas.microsoft.com/office/drawing/2014/main" id="{FBAEC2C8-8F29-4E3B-9074-EB1EF5E2CFA5}"/>
            </a:ext>
          </a:extLst>
        </xdr:cNvPr>
        <xdr:cNvGrpSpPr/>
      </xdr:nvGrpSpPr>
      <xdr:grpSpPr>
        <a:xfrm>
          <a:off x="9029700" y="3209925"/>
          <a:ext cx="3076575" cy="1508760"/>
          <a:chOff x="7096125" y="3419475"/>
          <a:chExt cx="3076575" cy="1257300"/>
        </a:xfrm>
      </xdr:grpSpPr>
      <xdr:sp macro="" textlink="">
        <xdr:nvSpPr>
          <xdr:cNvPr id="40" name="Шаг" descr="ДОПОЛНИТЕЛЬНО&#10;Нужна таблица данных непосредственно под диаграммой? Щелкните диаграмму. На вкладке Работа с диаграммами щелкните Конструктор. Затем выберите Добавить элемент диаграммы &gt; Таблица данных &gt; Показывать легенду">
            <a:extLst>
              <a:ext uri="{FF2B5EF4-FFF2-40B4-BE49-F238E27FC236}">
                <a16:creationId xmlns:a16="http://schemas.microsoft.com/office/drawing/2014/main" id="{00000000-0008-0000-0900-000028000000}"/>
              </a:ext>
            </a:extLst>
          </xdr:cNvPr>
          <xdr:cNvSpPr txBox="1"/>
        </xdr:nvSpPr>
        <xdr:spPr>
          <a:xfrm>
            <a:off x="7455706" y="3419475"/>
            <a:ext cx="2716994"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Нужна таблица данных непосредственно под</a:t>
            </a:r>
            <a:r>
              <a:rPr lang="ru" sz="1100" kern="0" baseline="0">
                <a:solidFill>
                  <a:schemeClr val="bg2">
                    <a:lumMod val="25000"/>
                  </a:schemeClr>
                </a:solidFill>
                <a:ea typeface="Segoe UI" pitchFamily="34" charset="0"/>
                <a:cs typeface="Segoe UI Light" panose="020B0502040204020203" pitchFamily="34" charset="0"/>
              </a:rPr>
              <a:t> диаграммой? Щелкните диаграмму. На вкладке </a:t>
            </a:r>
            <a:r>
              <a:rPr lang="ru" sz="1100" b="1" kern="0" baseline="0">
                <a:solidFill>
                  <a:schemeClr val="bg2">
                    <a:lumMod val="25000"/>
                  </a:schemeClr>
                </a:solidFill>
                <a:ea typeface="Segoe UI" pitchFamily="34" charset="0"/>
                <a:cs typeface="Segoe UI Light" panose="020B0502040204020203" pitchFamily="34" charset="0"/>
              </a:rPr>
              <a:t>Работа с диаграммами </a:t>
            </a:r>
            <a:r>
              <a:rPr lang="ru" sz="1100" kern="0" baseline="0">
                <a:solidFill>
                  <a:schemeClr val="bg2">
                    <a:lumMod val="25000"/>
                  </a:schemeClr>
                </a:solidFill>
                <a:ea typeface="Segoe UI" pitchFamily="34" charset="0"/>
                <a:cs typeface="Segoe UI Light" panose="020B0502040204020203" pitchFamily="34" charset="0"/>
              </a:rPr>
              <a:t>щелкните </a:t>
            </a:r>
            <a:r>
              <a:rPr lang="ru" sz="1100" b="1" kern="0" baseline="0">
                <a:solidFill>
                  <a:schemeClr val="bg2">
                    <a:lumMod val="25000"/>
                  </a:schemeClr>
                </a:solidFill>
                <a:ea typeface="Segoe UI" pitchFamily="34" charset="0"/>
                <a:cs typeface="Segoe UI Light" panose="020B0502040204020203" pitchFamily="34" charset="0"/>
              </a:rPr>
              <a:t>Конструктор</a:t>
            </a:r>
            <a:r>
              <a:rPr lang="ru" sz="1100" kern="0" baseline="0">
                <a:solidFill>
                  <a:schemeClr val="bg2">
                    <a:lumMod val="25000"/>
                  </a:schemeClr>
                </a:solidFill>
                <a:ea typeface="Segoe UI" pitchFamily="34" charset="0"/>
                <a:cs typeface="Segoe UI Light" panose="020B0502040204020203" pitchFamily="34" charset="0"/>
              </a:rPr>
              <a:t>. Затем выберите </a:t>
            </a:r>
            <a:r>
              <a:rPr lang="ru" sz="1100" b="1" kern="0" baseline="0">
                <a:solidFill>
                  <a:schemeClr val="bg2">
                    <a:lumMod val="25000"/>
                  </a:schemeClr>
                </a:solidFill>
                <a:ea typeface="Segoe UI" pitchFamily="34" charset="0"/>
                <a:cs typeface="Segoe UI Light" panose="020B0502040204020203" pitchFamily="34" charset="0"/>
              </a:rPr>
              <a:t>Добавить элемент диаграммы</a:t>
            </a:r>
            <a:r>
              <a:rPr lang="ru" sz="1100" kern="0" baseline="0">
                <a:solidFill>
                  <a:schemeClr val="bg2">
                    <a:lumMod val="25000"/>
                  </a:schemeClr>
                </a:solidFill>
                <a:ea typeface="Segoe UI" pitchFamily="34" charset="0"/>
                <a:cs typeface="Segoe UI Light" panose="020B0502040204020203" pitchFamily="34" charset="0"/>
              </a:rPr>
              <a:t> &gt; </a:t>
            </a:r>
            <a:r>
              <a:rPr lang="ru" sz="1100" b="1" kern="0" baseline="0">
                <a:solidFill>
                  <a:schemeClr val="bg2">
                    <a:lumMod val="25000"/>
                  </a:schemeClr>
                </a:solidFill>
                <a:ea typeface="Segoe UI" pitchFamily="34" charset="0"/>
                <a:cs typeface="Segoe UI Light" panose="020B0502040204020203" pitchFamily="34" charset="0"/>
              </a:rPr>
              <a:t>Таблица</a:t>
            </a:r>
            <a:r>
              <a:rPr lang="ru" sz="1100" kern="0" baseline="0">
                <a:solidFill>
                  <a:schemeClr val="bg2">
                    <a:lumMod val="25000"/>
                  </a:schemeClr>
                </a:solidFill>
                <a:ea typeface="Segoe UI" pitchFamily="34" charset="0"/>
                <a:cs typeface="Segoe UI Light" panose="020B0502040204020203" pitchFamily="34" charset="0"/>
              </a:rPr>
              <a:t> </a:t>
            </a:r>
            <a:r>
              <a:rPr lang="ru" sz="1100" b="1" kern="0" baseline="0">
                <a:solidFill>
                  <a:schemeClr val="bg2">
                    <a:lumMod val="25000"/>
                  </a:schemeClr>
                </a:solidFill>
                <a:ea typeface="Segoe UI" pitchFamily="34" charset="0"/>
                <a:cs typeface="Segoe UI Light" panose="020B0502040204020203" pitchFamily="34" charset="0"/>
              </a:rPr>
              <a:t>данных</a:t>
            </a:r>
            <a:r>
              <a:rPr lang="ru" sz="1100" kern="0" baseline="0">
                <a:solidFill>
                  <a:schemeClr val="bg2">
                    <a:lumMod val="25000"/>
                  </a:schemeClr>
                </a:solidFill>
                <a:ea typeface="Segoe UI" pitchFamily="34" charset="0"/>
                <a:cs typeface="Segoe UI Light" panose="020B0502040204020203" pitchFamily="34" charset="0"/>
              </a:rPr>
              <a:t> &gt; </a:t>
            </a:r>
            <a:r>
              <a:rPr lang="ru" sz="1100" b="1" kern="0" baseline="0">
                <a:solidFill>
                  <a:schemeClr val="bg2">
                    <a:lumMod val="25000"/>
                  </a:schemeClr>
                </a:solidFill>
                <a:ea typeface="Segoe UI" pitchFamily="34" charset="0"/>
                <a:cs typeface="Segoe UI Light" panose="020B0502040204020203" pitchFamily="34" charset="0"/>
              </a:rPr>
              <a:t>Показывать</a:t>
            </a:r>
            <a:r>
              <a:rPr lang="ru" sz="1100" kern="0" baseline="0">
                <a:solidFill>
                  <a:schemeClr val="bg2">
                    <a:lumMod val="25000"/>
                  </a:schemeClr>
                </a:solidFill>
                <a:ea typeface="Segoe UI" pitchFamily="34" charset="0"/>
                <a:cs typeface="Segoe UI Light" panose="020B0502040204020203" pitchFamily="34" charset="0"/>
              </a:rPr>
              <a:t> </a:t>
            </a:r>
            <a:r>
              <a:rPr lang="ru" sz="1100" b="1" kern="0" baseline="0">
                <a:solidFill>
                  <a:schemeClr val="bg2">
                    <a:lumMod val="25000"/>
                  </a:schemeClr>
                </a:solidFill>
                <a:ea typeface="Segoe UI" pitchFamily="34" charset="0"/>
                <a:cs typeface="Segoe UI Light" panose="020B0502040204020203" pitchFamily="34" charset="0"/>
              </a:rPr>
              <a:t>легенду</a:t>
            </a:r>
            <a:r>
              <a:rPr lang="ru"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Графический объект 263" descr="Лента">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396240"/>
          </a:xfrm>
          <a:prstGeom prst="rect">
            <a:avLst/>
          </a:prstGeom>
        </xdr:spPr>
      </xdr:pic>
    </xdr:grpSp>
    <xdr:clientData/>
  </xdr:twoCellAnchor>
  <xdr:twoCellAnchor editAs="oneCell">
    <xdr:from>
      <xdr:col>0</xdr:col>
      <xdr:colOff>333375</xdr:colOff>
      <xdr:row>0</xdr:row>
      <xdr:rowOff>266700</xdr:rowOff>
    </xdr:from>
    <xdr:to>
      <xdr:col>1</xdr:col>
      <xdr:colOff>7045650</xdr:colOff>
      <xdr:row>22</xdr:row>
      <xdr:rowOff>123825</xdr:rowOff>
    </xdr:to>
    <xdr:grpSp>
      <xdr:nvGrpSpPr>
        <xdr:cNvPr id="77" name="Рекомендуемые диаграммы" descr="Great charts recommended for you&#10;Click anywhere in the data to the right, and then click Insert &gt; Recommended Charts.&#10;You'll see several recommendations. Click the second one on the left called Clustered Columns. Then click OK.&#10;A column chart appears showing total number of conference attendees per year.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a:off x="333375" y="266700"/>
          <a:ext cx="7560000" cy="4619625"/>
          <a:chOff x="0" y="0"/>
          <a:chExt cx="5695950" cy="4619625"/>
        </a:xfrm>
      </xdr:grpSpPr>
      <xdr:sp macro="" textlink="">
        <xdr:nvSpPr>
          <xdr:cNvPr id="78" name="Прямоугольник 77" descr="Фон">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Шаг" descr="Рекомендуемые диаграммы">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Рекомендуемые диаграммы</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Прямая соединительная линия 79" descr="Декоративная линия">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Кнопка «Далее»" descr="Погрузитесь для более подробной информации">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82" name="Прямая соединительная линия 81" descr="Декоративная линия">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Кнопка «Далее»" descr="Кнопка &quot;Далее&quot; с гиперссылкой на следующий лист">
            <a:hlinkClick xmlns:r="http://schemas.openxmlformats.org/officeDocument/2006/relationships" r:id="rId4" tooltip="Выберите, чтобы перейти к следующему шагу"/>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84" name="Шаг" descr="Щелкните в любом месте данных справа и выберите «Вставить» &gt; «Рекомендуемые диаграммы».">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в любом месте данных справа и выберите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Вставить</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Рекомендуемые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диаграммы</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Овал 84" descr="1">
            <a:extLst>
              <a:ext uri="{FF2B5EF4-FFF2-40B4-BE49-F238E27FC236}">
                <a16:creationId xmlns:a16="http://schemas.microsoft.com/office/drawing/2014/main" id="{00000000-0008-0000-0900-000055000000}"/>
              </a:ext>
            </a:extLst>
          </xdr:cNvPr>
          <xdr:cNvSpPr/>
        </xdr:nvSpPr>
        <xdr:spPr>
          <a:xfrm>
            <a:off x="231749" y="771777"/>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86" name="Шаг" descr="Вы увидите несколько рекомендаций. Нажмите на второй слева, который называется Clustered Columns. Затем нажмите ОК">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Отобразится несколько рекомендуемых диаграмм. Щелкните вторую слева, которая называется гистограммой с группировкой. Затем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Овал 86" descr="2">
            <a:extLst>
              <a:ext uri="{FF2B5EF4-FFF2-40B4-BE49-F238E27FC236}">
                <a16:creationId xmlns:a16="http://schemas.microsoft.com/office/drawing/2014/main" id="{00000000-0008-0000-0900-000057000000}"/>
              </a:ext>
            </a:extLst>
          </xdr:cNvPr>
          <xdr:cNvSpPr/>
        </xdr:nvSpPr>
        <xdr:spPr>
          <a:xfrm>
            <a:off x="231749" y="1276803"/>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88" name="Шаг" descr="Появится гистограмма с общим количеством участников конференции за каждый год. Вы можете переместить ее в любое место.">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Появится гистограмма с общим количеством участников конференции за каждый год. Вы можете переместить ее в любое место.</a:t>
            </a:r>
          </a:p>
        </xdr:txBody>
      </xdr:sp>
      <xdr:sp macro="" textlink="">
        <xdr:nvSpPr>
          <xdr:cNvPr id="89" name="Овал 88" descr="3">
            <a:extLst>
              <a:ext uri="{FF2B5EF4-FFF2-40B4-BE49-F238E27FC236}">
                <a16:creationId xmlns:a16="http://schemas.microsoft.com/office/drawing/2014/main" id="{00000000-0008-0000-0900-000059000000}"/>
              </a:ext>
            </a:extLst>
          </xdr:cNvPr>
          <xdr:cNvSpPr/>
        </xdr:nvSpPr>
        <xdr:spPr>
          <a:xfrm>
            <a:off x="231749" y="1773933"/>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90" name="Шаг" descr="Теперь вы добавите линию тренда. Выберите диаграмму, и в верхней части окна Excel появится вкладка «Инструменты диаграммы»">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добавим линию тренда. Выделите диаграмму. В верхней части окна Excel отобразится вкладка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Работа с диаграммами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Овал 90" descr="4">
            <a:extLst>
              <a:ext uri="{FF2B5EF4-FFF2-40B4-BE49-F238E27FC236}">
                <a16:creationId xmlns:a16="http://schemas.microsoft.com/office/drawing/2014/main" id="{00000000-0008-0000-0900-00005B000000}"/>
              </a:ext>
            </a:extLst>
          </xdr:cNvPr>
          <xdr:cNvSpPr/>
        </xdr:nvSpPr>
        <xdr:spPr>
          <a:xfrm>
            <a:off x="231749" y="2270007"/>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92" name="Шаг" descr="На вкладке «Инструменты диаграммы» нажмите «Дизайн». Затем нажмите Добавить элемент графика&gt; Линия тренда&gt; Линейный. Теперь у вас есть линия тренда, которая показывает общее направление проданных единиц со временем">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вкладке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Работа с диаграммами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Конструктор</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Затем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Добавить элемент диаграммы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Линия тренда</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Линейная</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Теперь у вас есть линия тренда, отображающая общую тенденцию продаж единиц со временем.</a:t>
            </a:r>
          </a:p>
        </xdr:txBody>
      </xdr:sp>
      <xdr:sp macro="" textlink="">
        <xdr:nvSpPr>
          <xdr:cNvPr id="93" name="Овал 92" descr="5">
            <a:extLst>
              <a:ext uri="{FF2B5EF4-FFF2-40B4-BE49-F238E27FC236}">
                <a16:creationId xmlns:a16="http://schemas.microsoft.com/office/drawing/2014/main" id="{00000000-0008-0000-0900-00005D000000}"/>
              </a:ext>
            </a:extLst>
          </xdr:cNvPr>
          <xdr:cNvSpPr/>
        </xdr:nvSpPr>
        <xdr:spPr>
          <a:xfrm>
            <a:off x="231749" y="2818587"/>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7102800</xdr:colOff>
      <xdr:row>50</xdr:row>
      <xdr:rowOff>47625</xdr:rowOff>
    </xdr:to>
    <xdr:grpSp>
      <xdr:nvGrpSpPr>
        <xdr:cNvPr id="12" name="Горизонтальные и вертикальные оси" descr="Horizontal and vertical axes&#10;In school you might have learned that there is an x-axis and a y-axis. Excel has these two axes as well, but it calls them something different.&#10;&#10;In Excel this is what they are called:&#10;• The x-axis along the bottom is called the horizontal axis. &#10;• The y-axis that runs up and down is called the vertical axis. &#10;&#10;Each axis can either be a value axis or a category axis.&#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0C000000}"/>
            </a:ext>
          </a:extLst>
        </xdr:cNvPr>
        <xdr:cNvGrpSpPr/>
      </xdr:nvGrpSpPr>
      <xdr:grpSpPr>
        <a:xfrm>
          <a:off x="390525" y="5524500"/>
          <a:ext cx="7560000" cy="4619625"/>
          <a:chOff x="390525" y="5943600"/>
          <a:chExt cx="5695950" cy="4619625"/>
        </a:xfrm>
      </xdr:grpSpPr>
      <xdr:sp macro="" textlink="">
        <xdr:nvSpPr>
          <xdr:cNvPr id="100" name="Прямоугольник 99" descr="Фон">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Прямая соединительная линия 100" descr="Декоративная линия">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Прямая соединительная линия 101" descr="Декоративная линия">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Шаг" descr="Горизонтальные и вертикальные оси">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Горизонтальные и вертикальные оси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Шаг" descr="In school you might have learned that there is an x-axis and a y-axis. Excel has these two axes as well, but it calls them something different. &#10;&#10;In Excel this is what they are called:&#10;&#10;• The x-axis along the bottom is called the horizontal axis. &#10;• The y-axis that runs up and down is called the vertical axis. &#10;&#10;Each axis can either be a value axis or a category axis. &#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Наверное, в школе вы изучали оси x и y. В Excel также есть эти две оси, но они называются немного по-другому.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Вот как они называются в Excel:</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нижняя ось x называется </a:t>
            </a:r>
            <a:r>
              <a:rPr lang="ru-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Горизонтальная ось</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верхняя ось y называется </a:t>
            </a:r>
            <a:r>
              <a:rPr lang="ru-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Вертикальная ось</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Каждая ось может быть осью значений или категорий. </a:t>
            </a:r>
          </a:p>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оси значений</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представлены числовые значения. Например, на оси значений могут отображаться доллары, часы, длительность, температура и т. д. Ось значений — это вертикальная ось справа. </a:t>
            </a:r>
          </a:p>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оси категорий</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представлены такие категории, как даты, имена людей или названия товаров. На горизонтальной оси справа отображены года,</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 е. это ось категорий.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9</xdr:col>
      <xdr:colOff>9525</xdr:colOff>
      <xdr:row>64</xdr:row>
      <xdr:rowOff>171450</xdr:rowOff>
    </xdr:to>
    <xdr:grpSp>
      <xdr:nvGrpSpPr>
        <xdr:cNvPr id="14" name="Вспомогательная ось диаграммы" descr="Комбинированная диаграмма">
          <a:extLst>
            <a:ext uri="{FF2B5EF4-FFF2-40B4-BE49-F238E27FC236}">
              <a16:creationId xmlns:a16="http://schemas.microsoft.com/office/drawing/2014/main" id="{00000000-0008-0000-0900-00000E000000}"/>
            </a:ext>
          </a:extLst>
        </xdr:cNvPr>
        <xdr:cNvGrpSpPr/>
      </xdr:nvGrpSpPr>
      <xdr:grpSpPr>
        <a:xfrm>
          <a:off x="9248775" y="10420350"/>
          <a:ext cx="7181850" cy="2514600"/>
          <a:chOff x="7315200" y="10839450"/>
          <a:chExt cx="7181850" cy="2514600"/>
        </a:xfrm>
      </xdr:grpSpPr>
      <xdr:sp macro="" textlink="">
        <xdr:nvSpPr>
          <xdr:cNvPr id="131" name="Полилиния: фигура 130" descr="Строка с квадратной скобкой">
            <a:extLst>
              <a:ext uri="{FF2B5EF4-FFF2-40B4-BE49-F238E27FC236}">
                <a16:creationId xmlns:a16="http://schemas.microsoft.com/office/drawing/2014/main" id="{00000000-0008-0000-0900-000083000000}"/>
              </a:ext>
            </a:extLst>
          </xdr:cNvPr>
          <xdr:cNvSpPr/>
        </xdr:nvSpPr>
        <xdr:spPr>
          <a:xfrm>
            <a:off x="12790646"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Полилиния: фигура 131" descr="Строка с квадратной скобкой">
            <a:extLst>
              <a:ext uri="{FF2B5EF4-FFF2-40B4-BE49-F238E27FC236}">
                <a16:creationId xmlns:a16="http://schemas.microsoft.com/office/drawing/2014/main" id="{00000000-0008-0000-0900-000084000000}"/>
              </a:ext>
            </a:extLst>
          </xdr:cNvPr>
          <xdr:cNvSpPr/>
        </xdr:nvSpPr>
        <xdr:spPr>
          <a:xfrm rot="10800000" flipH="1">
            <a:off x="12779648"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Дуга 132" descr="Строка с квадратной скобкой">
            <a:extLst>
              <a:ext uri="{FF2B5EF4-FFF2-40B4-BE49-F238E27FC236}">
                <a16:creationId xmlns:a16="http://schemas.microsoft.com/office/drawing/2014/main" id="{00000000-0008-0000-0900-000085000000}"/>
              </a:ext>
            </a:extLst>
          </xdr:cNvPr>
          <xdr:cNvSpPr/>
        </xdr:nvSpPr>
        <xdr:spPr>
          <a:xfrm rot="16200000">
            <a:off x="12941270"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Дуга 133" descr="Строка с квадратной скобкой">
            <a:extLst>
              <a:ext uri="{FF2B5EF4-FFF2-40B4-BE49-F238E27FC236}">
                <a16:creationId xmlns:a16="http://schemas.microsoft.com/office/drawing/2014/main" id="{00000000-0008-0000-0900-000086000000}"/>
              </a:ext>
            </a:extLst>
          </xdr:cNvPr>
          <xdr:cNvSpPr/>
        </xdr:nvSpPr>
        <xdr:spPr>
          <a:xfrm rot="16200000" flipH="1">
            <a:off x="12939066"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Шаг" descr="Вспомогательная ось">
            <a:extLst>
              <a:ext uri="{FF2B5EF4-FFF2-40B4-BE49-F238E27FC236}">
                <a16:creationId xmlns:a16="http://schemas.microsoft.com/office/drawing/2014/main" id="{00000000-0008-0000-0900-00008C000000}"/>
              </a:ext>
            </a:extLst>
          </xdr:cNvPr>
          <xdr:cNvSpPr txBox="1"/>
        </xdr:nvSpPr>
        <xdr:spPr>
          <a:xfrm>
            <a:off x="13154025" y="11699707"/>
            <a:ext cx="1343025"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Вспомогательная</a:t>
            </a:r>
          </a:p>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ось</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Диаграмма 128" descr="Комбинированная диаграмма">
            <a:extLst>
              <a:ext uri="{FF2B5EF4-FFF2-40B4-BE49-F238E27FC236}">
                <a16:creationId xmlns:a16="http://schemas.microsoft.com/office/drawing/2014/main" id="{00000000-0008-0000-0900-000081000000}"/>
              </a:ext>
            </a:extLst>
          </xdr:cNvPr>
          <xdr:cNvGraphicFramePr/>
        </xdr:nvGraphicFramePr>
        <xdr:xfrm>
          <a:off x="7315200" y="10839450"/>
          <a:ext cx="540067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51</xdr:row>
      <xdr:rowOff>0</xdr:rowOff>
    </xdr:from>
    <xdr:to>
      <xdr:col>1</xdr:col>
      <xdr:colOff>7102800</xdr:colOff>
      <xdr:row>66</xdr:row>
      <xdr:rowOff>171450</xdr:rowOff>
    </xdr:to>
    <xdr:grpSp>
      <xdr:nvGrpSpPr>
        <xdr:cNvPr id="11" name="Вспомогательная ось"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390525" y="10287000"/>
          <a:ext cx="7560000" cy="3028950"/>
          <a:chOff x="390525" y="10810875"/>
          <a:chExt cx="5695950" cy="2914846"/>
        </a:xfrm>
      </xdr:grpSpPr>
      <xdr:sp macro="" textlink="">
        <xdr:nvSpPr>
          <xdr:cNvPr id="122" name="Прямоугольник 121" descr="Фон">
            <a:extLst>
              <a:ext uri="{FF2B5EF4-FFF2-40B4-BE49-F238E27FC236}">
                <a16:creationId xmlns:a16="http://schemas.microsoft.com/office/drawing/2014/main" id="{00000000-0008-0000-0900-00007A000000}"/>
              </a:ext>
            </a:extLst>
          </xdr:cNvPr>
          <xdr:cNvSpPr/>
        </xdr:nvSpPr>
        <xdr:spPr>
          <a:xfrm>
            <a:off x="390525" y="10810875"/>
            <a:ext cx="5695950" cy="291484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Прямая соединительная линия 122" descr="Декоративная линия">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Прямая соединительная линия 123" descr="Декоративная линия">
            <a:extLst>
              <a:ext uri="{FF2B5EF4-FFF2-40B4-BE49-F238E27FC236}">
                <a16:creationId xmlns:a16="http://schemas.microsoft.com/office/drawing/2014/main" id="{00000000-0008-0000-0900-00007C000000}"/>
              </a:ext>
            </a:extLst>
          </xdr:cNvPr>
          <xdr:cNvCxnSpPr>
            <a:cxnSpLocks/>
          </xdr:cNvCxnSpPr>
        </xdr:nvCxnSpPr>
        <xdr:spPr>
          <a:xfrm>
            <a:off x="625449" y="1344176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Шаг" descr="Вспомогательная ось">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Вспомогательная ось</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Шаг"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5" y="11465930"/>
            <a:ext cx="5300938" cy="1865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диаграмме также можно использовать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вспомогательную ось</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Вспомогательная ось представляет собой дополнительную ось значений, на которой можно отобразить другие значения, чем на другой оси значений.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Справа приведен распространенный пример. Он не отличается от диаграммы выше, но дополнительно включает вспомогательную вертикальную ось, на которой представлены показатели продаж за каждый месяц. Можно сказать, что благодаря вспомогательной оси мы получаем почти «две диаграммы в одной». Это правда. Эта диаграмма одновременно является гистограммой и графиком. Такие диаграммы в Excel называются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комбинированными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Если вас интересует этот тип диаграммы, щелкните ссылку в нижней части данного листа.</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7048500</xdr:colOff>
      <xdr:row>29</xdr:row>
      <xdr:rowOff>85725</xdr:rowOff>
    </xdr:from>
    <xdr:to>
      <xdr:col>5</xdr:col>
      <xdr:colOff>762000</xdr:colOff>
      <xdr:row>46</xdr:row>
      <xdr:rowOff>61120</xdr:rowOff>
    </xdr:to>
    <xdr:grpSp>
      <xdr:nvGrpSpPr>
        <xdr:cNvPr id="10" name="Диаграмма с горизонтальной и вертикальной осями" descr="Диаграмма, отображающая вертикальную и горизонтальную оси">
          <a:extLst>
            <a:ext uri="{FF2B5EF4-FFF2-40B4-BE49-F238E27FC236}">
              <a16:creationId xmlns:a16="http://schemas.microsoft.com/office/drawing/2014/main" id="{00000000-0008-0000-0900-00000A000000}"/>
            </a:ext>
          </a:extLst>
        </xdr:cNvPr>
        <xdr:cNvGrpSpPr/>
      </xdr:nvGrpSpPr>
      <xdr:grpSpPr>
        <a:xfrm>
          <a:off x="7896225" y="6181725"/>
          <a:ext cx="5486400" cy="3213895"/>
          <a:chOff x="5981700" y="6600825"/>
          <a:chExt cx="5486400" cy="3213895"/>
        </a:xfrm>
      </xdr:grpSpPr>
      <xdr:sp macro="" textlink="">
        <xdr:nvSpPr>
          <xdr:cNvPr id="116" name="Шаг" descr="Ось категорий">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(ось категорий)</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Диаграмма 93" descr="Диаграмма">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Полилиния: фигура 135" descr="Строка с квадратной скобкой">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Полилиния: фигура 136" descr="Строка с квадратной скобкой">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Дуга 137" descr="Строка с квадратной скобкой">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Дуга 138" descr="Строка с квадратной скобкой">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Шаг" descr="Горизонтальная ось">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Горизонтальная ось</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Шаг" descr="Вертикальная ось">
            <a:extLst>
              <a:ext uri="{FF2B5EF4-FFF2-40B4-BE49-F238E27FC236}">
                <a16:creationId xmlns:a16="http://schemas.microsoft.com/office/drawing/2014/main" id="{00000000-0008-0000-0900-00006E000000}"/>
              </a:ext>
            </a:extLst>
          </xdr:cNvPr>
          <xdr:cNvSpPr txBox="1"/>
        </xdr:nvSpPr>
        <xdr:spPr>
          <a:xfrm>
            <a:off x="6048375" y="7553325"/>
            <a:ext cx="1104900"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Вертикальная ось</a:t>
            </a:r>
          </a:p>
        </xdr:txBody>
      </xdr:sp>
      <xdr:sp macro="" textlink="">
        <xdr:nvSpPr>
          <xdr:cNvPr id="115" name="Шаг" descr="Ось значений">
            <a:extLst>
              <a:ext uri="{FF2B5EF4-FFF2-40B4-BE49-F238E27FC236}">
                <a16:creationId xmlns:a16="http://schemas.microsoft.com/office/drawing/2014/main" id="{00000000-0008-0000-0900-000073000000}"/>
              </a:ext>
            </a:extLst>
          </xdr:cNvPr>
          <xdr:cNvSpPr txBox="1"/>
        </xdr:nvSpPr>
        <xdr:spPr>
          <a:xfrm>
            <a:off x="5981700" y="792780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(ось значений)</a:t>
            </a:r>
          </a:p>
        </xdr:txBody>
      </xdr:sp>
      <xdr:sp macro="" textlink="">
        <xdr:nvSpPr>
          <xdr:cNvPr id="142" name="Полилиния: фигура 141" descr="Строка с квадратной скобкой">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Полилиния: фигура 142" descr="Строка с квадратной скобкой">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Дуга 143" descr="Строка с квадратной скобкой">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Дуга 144" descr="Строка с квадратной скобкой">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68</xdr:row>
      <xdr:rowOff>104775</xdr:rowOff>
    </xdr:from>
    <xdr:to>
      <xdr:col>1</xdr:col>
      <xdr:colOff>7102800</xdr:colOff>
      <xdr:row>85</xdr:row>
      <xdr:rowOff>133350</xdr:rowOff>
    </xdr:to>
    <xdr:grpSp>
      <xdr:nvGrpSpPr>
        <xdr:cNvPr id="146" name="Дополнительно в Интернете" descr="More information on the web, contains links to the web&#10;Back to top&#10;Next step">
          <a:extLst>
            <a:ext uri="{FF2B5EF4-FFF2-40B4-BE49-F238E27FC236}">
              <a16:creationId xmlns:a16="http://schemas.microsoft.com/office/drawing/2014/main" id="{00000000-0008-0000-0900-000092000000}"/>
            </a:ext>
          </a:extLst>
        </xdr:cNvPr>
        <xdr:cNvGrpSpPr/>
      </xdr:nvGrpSpPr>
      <xdr:grpSpPr>
        <a:xfrm>
          <a:off x="390525" y="13630275"/>
          <a:ext cx="7560000" cy="3267075"/>
          <a:chOff x="0" y="0"/>
          <a:chExt cx="5695950" cy="3267075"/>
        </a:xfrm>
      </xdr:grpSpPr>
      <xdr:sp macro="" textlink="">
        <xdr:nvSpPr>
          <xdr:cNvPr id="147" name="Прямоугольник 146" descr="Фон">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Шаг" descr="Дополнительные сведения в Интернете">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Прямая соединительная линия 148" descr="Декоративная линия">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Кнопка «Далее»" descr="Кнопка «В начало страницы» с гиперссылкой на ячейку A1">
            <a:hlinkClick xmlns:r="http://schemas.openxmlformats.org/officeDocument/2006/relationships" r:id="rId7" tooltip="Выберите, чтобы вернуться в ячейку A1 на этом листе"/>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151" name="Прямая соединительная линия 150" descr="Декоративная линия">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Кнопка «Далее»" descr="Кнопка &quot;Далее&quot; с гиперссылкой на следующий лист">
            <a:hlinkClick xmlns:r="http://schemas.openxmlformats.org/officeDocument/2006/relationships" r:id="rId4" tooltip="Выберите, чтобы перейти к следующему шагу"/>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53" name="Шаг" descr="Гиперссылка на веб-страницу «Создание диаграммы от начала до конца»">
            <a:hlinkClick xmlns:r="http://schemas.openxmlformats.org/officeDocument/2006/relationships" r:id="rId8" tooltip="Сведения в Интернете о создании диаграммы от начала до конца"/>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Создание диаграммы от начала до конца</a:t>
            </a:r>
          </a:p>
        </xdr:txBody>
      </xdr:sp>
      <xdr:pic>
        <xdr:nvPicPr>
          <xdr:cNvPr id="154" name="Графический объект 22" descr="Стрелка">
            <a:hlinkClick xmlns:r="http://schemas.openxmlformats.org/officeDocument/2006/relationships" r:id="rId8" tooltip="Дополнительные сведения в Интернете"/>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Шаг" descr="Гиперссылка на веб-страницу «Создание комбинированной диаграммы со вспомогательной осью»">
            <a:hlinkClick xmlns:r="http://schemas.openxmlformats.org/officeDocument/2006/relationships" r:id="rId11" tooltip="Сведения в Интернете о создании комбинированной диаграммы со вспомогательной осью"/>
            <a:extLst>
              <a:ext uri="{FF2B5EF4-FFF2-40B4-BE49-F238E27FC236}">
                <a16:creationId xmlns:a16="http://schemas.microsoft.com/office/drawing/2014/main" id="{00000000-0008-0000-0900-00009B000000}"/>
              </a:ext>
            </a:extLst>
          </xdr:cNvPr>
          <xdr:cNvSpPr txBox="1"/>
        </xdr:nvSpPr>
        <xdr:spPr>
          <a:xfrm>
            <a:off x="638782" y="1259456"/>
            <a:ext cx="3545085"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Создание комбинированной диаграммы со вспомогательной осью</a:t>
            </a:r>
          </a:p>
        </xdr:txBody>
      </xdr:sp>
      <xdr:pic>
        <xdr:nvPicPr>
          <xdr:cNvPr id="156" name="Графический объект 22" descr="Стрелка">
            <a:hlinkClick xmlns:r="http://schemas.openxmlformats.org/officeDocument/2006/relationships" r:id="rId11" tooltip="Дополнительные сведения в Интернете"/>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Шаг" descr="Гиперссылка на веб-страницу «Типы диаграмм в Office»">
            <a:hlinkClick xmlns:r="http://schemas.openxmlformats.org/officeDocument/2006/relationships" r:id="rId12" tooltip="Сведения в Интернете о доступных типах диаграмм в Office"/>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Типы диаграмм в Office</a:t>
            </a:r>
          </a:p>
        </xdr:txBody>
      </xdr:sp>
      <xdr:pic>
        <xdr:nvPicPr>
          <xdr:cNvPr id="158" name="Графический объект 22" descr="Стрелка">
            <a:hlinkClick xmlns:r="http://schemas.openxmlformats.org/officeDocument/2006/relationships" r:id="rId12" tooltip="Дополнительные сведения в Интернете"/>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581025</xdr:colOff>
      <xdr:row>73</xdr:row>
      <xdr:rowOff>57150</xdr:rowOff>
    </xdr:to>
    <xdr:grpSp>
      <xdr:nvGrpSpPr>
        <xdr:cNvPr id="2" name="Данные на вспомогательной оси" descr="Данные, лежащие в основе приведенной выше вспомогательной оси">
          <a:extLst>
            <a:ext uri="{FF2B5EF4-FFF2-40B4-BE49-F238E27FC236}">
              <a16:creationId xmlns:a16="http://schemas.microsoft.com/office/drawing/2014/main" id="{00000000-0008-0000-0900-000002000000}"/>
            </a:ext>
          </a:extLst>
        </xdr:cNvPr>
        <xdr:cNvGrpSpPr/>
      </xdr:nvGrpSpPr>
      <xdr:grpSpPr>
        <a:xfrm>
          <a:off x="14754225" y="13392149"/>
          <a:ext cx="1657350" cy="1143001"/>
          <a:chOff x="11627124" y="13830299"/>
          <a:chExt cx="1657350" cy="1143001"/>
        </a:xfrm>
      </xdr:grpSpPr>
      <xdr:sp macro="" textlink="">
        <xdr:nvSpPr>
          <xdr:cNvPr id="160" name="Полилиния: фигура 159" descr="Строка с квадратной скобкой">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Полилиния: фигура 160" descr="Строка с квадратной скобкой">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Дуга 161" descr="Строка с квадратной скобкой">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Дуга 162" descr="Строка с квадратной скобкой">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Шаг" descr="Данные, лежащие в основе приведенной выше вспомогательной оси">
            <a:extLst>
              <a:ext uri="{FF2B5EF4-FFF2-40B4-BE49-F238E27FC236}">
                <a16:creationId xmlns:a16="http://schemas.microsoft.com/office/drawing/2014/main" id="{00000000-0008-0000-0900-0000A4000000}"/>
              </a:ext>
            </a:extLst>
          </xdr:cNvPr>
          <xdr:cNvSpPr txBox="1"/>
        </xdr:nvSpPr>
        <xdr:spPr>
          <a:xfrm>
            <a:off x="11849099" y="13928556"/>
            <a:ext cx="1435375"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Данные, лежащие в основе приведенной выше вспомогательной оси</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724558</xdr:colOff>
      <xdr:row>73</xdr:row>
      <xdr:rowOff>190499</xdr:rowOff>
    </xdr:from>
    <xdr:to>
      <xdr:col>5</xdr:col>
      <xdr:colOff>228599</xdr:colOff>
      <xdr:row>83</xdr:row>
      <xdr:rowOff>47624</xdr:rowOff>
    </xdr:to>
    <xdr:grpSp>
      <xdr:nvGrpSpPr>
        <xdr:cNvPr id="3" name="ДОПОЛНИТЕЛЬНО" descr="ДОПОЛНИТЕЛЬНО&#10;Попробуйте создать комбинированную диаграмму. Выберите приведенные выше данные, а затем щелкните Вставить &gt; Рекомендуемые диаграммы. Вверху перейдите на вкладку Все диаграммы, а затем в нижней части этой вкладки щелкните Комбинированная. Справа установите флажок «Вспомогательная ось» для пункта Продажи продуктов питания">
          <a:extLst>
            <a:ext uri="{FF2B5EF4-FFF2-40B4-BE49-F238E27FC236}">
              <a16:creationId xmlns:a16="http://schemas.microsoft.com/office/drawing/2014/main" id="{00000000-0008-0000-0900-000003000000}"/>
            </a:ext>
          </a:extLst>
        </xdr:cNvPr>
        <xdr:cNvGrpSpPr/>
      </xdr:nvGrpSpPr>
      <xdr:grpSpPr>
        <a:xfrm>
          <a:off x="9030358" y="14668499"/>
          <a:ext cx="3818866" cy="1762125"/>
          <a:chOff x="7096125" y="15201899"/>
          <a:chExt cx="3819705" cy="1762125"/>
        </a:xfrm>
      </xdr:grpSpPr>
      <xdr:sp macro="" textlink="">
        <xdr:nvSpPr>
          <xdr:cNvPr id="165" name="Шаг" descr="ДОПОЛНИТЕЛЬНО&#10;Попробуйте создать комбинированную диаграмму. Выберите приведенные выше данные, а затем щелкните Вставить &gt; Рекомендуемые диаграммы. Вверху перейдите на вкладку Все диаграммы, а затем в нижней части этой вкладки щелкните Комбинированная. Справа установите флажок «Вспомогательная ось» для пункта Продажи продуктов питания">
            <a:extLst>
              <a:ext uri="{FF2B5EF4-FFF2-40B4-BE49-F238E27FC236}">
                <a16:creationId xmlns:a16="http://schemas.microsoft.com/office/drawing/2014/main" id="{00000000-0008-0000-0900-0000A5000000}"/>
              </a:ext>
            </a:extLst>
          </xdr:cNvPr>
          <xdr:cNvSpPr txBox="1"/>
        </xdr:nvSpPr>
        <xdr:spPr>
          <a:xfrm>
            <a:off x="7455705" y="15201899"/>
            <a:ext cx="3460125" cy="176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Попробуйте создать комбинированную</a:t>
            </a:r>
            <a:r>
              <a:rPr lang="ru" sz="1100" kern="0" baseline="0">
                <a:solidFill>
                  <a:schemeClr val="bg2">
                    <a:lumMod val="25000"/>
                  </a:schemeClr>
                </a:solidFill>
                <a:ea typeface="Segoe UI" pitchFamily="34" charset="0"/>
                <a:cs typeface="Segoe UI Light" panose="020B0502040204020203" pitchFamily="34" charset="0"/>
              </a:rPr>
              <a:t> диаграмму. Выберите приведенные выше данные, а затем щелкните </a:t>
            </a:r>
            <a:r>
              <a:rPr lang="ru" sz="1100" b="1" kern="0" baseline="0">
                <a:solidFill>
                  <a:schemeClr val="bg2">
                    <a:lumMod val="25000"/>
                  </a:schemeClr>
                </a:solidFill>
                <a:ea typeface="Segoe UI" pitchFamily="34" charset="0"/>
                <a:cs typeface="Segoe UI Light" panose="020B0502040204020203" pitchFamily="34" charset="0"/>
              </a:rPr>
              <a:t>Вставить</a:t>
            </a:r>
            <a:r>
              <a:rPr lang="ru" sz="1100" kern="0" baseline="0">
                <a:solidFill>
                  <a:schemeClr val="bg2">
                    <a:lumMod val="25000"/>
                  </a:schemeClr>
                </a:solidFill>
                <a:ea typeface="Segoe UI" pitchFamily="34" charset="0"/>
                <a:cs typeface="Segoe UI Light" panose="020B0502040204020203" pitchFamily="34" charset="0"/>
              </a:rPr>
              <a:t> &gt; </a:t>
            </a:r>
            <a:r>
              <a:rPr lang="ru" sz="1100" b="1" kern="0" baseline="0">
                <a:solidFill>
                  <a:schemeClr val="bg2">
                    <a:lumMod val="25000"/>
                  </a:schemeClr>
                </a:solidFill>
                <a:ea typeface="Segoe UI" pitchFamily="34" charset="0"/>
                <a:cs typeface="Segoe UI Light" panose="020B0502040204020203" pitchFamily="34" charset="0"/>
              </a:rPr>
              <a:t>Рекомендуемые диаграммы</a:t>
            </a:r>
            <a:r>
              <a:rPr lang="ru" sz="1100" kern="0" baseline="0">
                <a:solidFill>
                  <a:schemeClr val="bg2">
                    <a:lumMod val="25000"/>
                  </a:schemeClr>
                </a:solidFill>
                <a:ea typeface="Segoe UI" pitchFamily="34" charset="0"/>
                <a:cs typeface="Segoe UI Light" panose="020B0502040204020203" pitchFamily="34" charset="0"/>
              </a:rPr>
              <a:t>. Вверху перейдите на вкладку </a:t>
            </a:r>
            <a:r>
              <a:rPr lang="ru" sz="1100" b="1" kern="0" baseline="0">
                <a:solidFill>
                  <a:schemeClr val="bg2">
                    <a:lumMod val="25000"/>
                  </a:schemeClr>
                </a:solidFill>
                <a:ea typeface="Segoe UI" pitchFamily="34" charset="0"/>
                <a:cs typeface="Segoe UI Light" panose="020B0502040204020203" pitchFamily="34" charset="0"/>
              </a:rPr>
              <a:t>Все диаграммы</a:t>
            </a:r>
            <a:r>
              <a:rPr lang="ru" sz="1100" kern="0" baseline="0">
                <a:solidFill>
                  <a:schemeClr val="bg2">
                    <a:lumMod val="25000"/>
                  </a:schemeClr>
                </a:solidFill>
                <a:ea typeface="Segoe UI" pitchFamily="34" charset="0"/>
                <a:cs typeface="Segoe UI Light" panose="020B0502040204020203" pitchFamily="34" charset="0"/>
              </a:rPr>
              <a:t>, а затем в нижней части этой вкладки щелкните </a:t>
            </a:r>
            <a:r>
              <a:rPr lang="ru" sz="1100" b="1" kern="0" baseline="0">
                <a:solidFill>
                  <a:schemeClr val="bg2">
                    <a:lumMod val="25000"/>
                  </a:schemeClr>
                </a:solidFill>
                <a:ea typeface="Segoe UI" pitchFamily="34" charset="0"/>
                <a:cs typeface="Segoe UI Light" panose="020B0502040204020203" pitchFamily="34" charset="0"/>
              </a:rPr>
              <a:t>Комбинированная</a:t>
            </a:r>
            <a:r>
              <a:rPr lang="ru" sz="1100" kern="0" baseline="0">
                <a:solidFill>
                  <a:schemeClr val="bg2">
                    <a:lumMod val="25000"/>
                  </a:schemeClr>
                </a:solidFill>
                <a:ea typeface="Segoe UI" pitchFamily="34" charset="0"/>
                <a:cs typeface="Segoe UI Light" panose="020B0502040204020203" pitchFamily="34" charset="0"/>
              </a:rPr>
              <a:t>. Справа установите флажок «Вспомогательная ось» для пункта </a:t>
            </a:r>
            <a:r>
              <a:rPr lang="ru" sz="1100" b="1" kern="0" baseline="0">
                <a:solidFill>
                  <a:schemeClr val="bg2">
                    <a:lumMod val="25000"/>
                  </a:schemeClr>
                </a:solidFill>
                <a:ea typeface="Segoe UI" pitchFamily="34" charset="0"/>
                <a:cs typeface="Segoe UI Light" panose="020B0502040204020203" pitchFamily="34" charset="0"/>
              </a:rPr>
              <a:t>Продажи продуктов питания</a:t>
            </a:r>
            <a:r>
              <a:rPr lang="ru"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Графический объект 263" descr="Лента">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7045650</xdr:colOff>
      <xdr:row>22</xdr:row>
      <xdr:rowOff>123825</xdr:rowOff>
    </xdr:to>
    <xdr:grpSp>
      <xdr:nvGrpSpPr>
        <xdr:cNvPr id="97" name="Обобщение данных с помощью сводных таблиц"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a:off x="333375" y="266700"/>
          <a:ext cx="7560000" cy="4619625"/>
          <a:chOff x="0" y="52174"/>
          <a:chExt cx="5695950" cy="4619625"/>
        </a:xfrm>
      </xdr:grpSpPr>
      <xdr:sp macro="" textlink="">
        <xdr:nvSpPr>
          <xdr:cNvPr id="98" name="Прямоугольник 97" descr="Фон">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Шаг" descr="Обобщение данных с помощью сводных таблиц">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Обобщение данных с помощью сводных таблиц</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Прямая соединительная линия 99" descr="Декоративная линия">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Кнопка «Далее»" descr="Погрузитесь для более подробной информации">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102" name="Прямая соединительная линия 101" descr="Декоративная линия">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04" name="Шаг" descr="Посмотрите на столбцы Дата, Продавец, Продукт и Сумма. Можете ли вы быстро определить, какой продукт является наиболее прибыльным? Или какой продавец является ведущим продавцом? Вот где ниже может помочь сводная таблица">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Посмотрите на столбцы "Дата", "Продавец", "Товар" и "Сумма". Вы можете быстро определить, какой товар наиболее прибыльный? Или какой продавец самый успешный? Ответить на эти вопросы поможет приведенная ниже сводная таблица.</a:t>
            </a:r>
          </a:p>
        </xdr:txBody>
      </xdr:sp>
      <xdr:sp macro="" textlink="">
        <xdr:nvSpPr>
          <xdr:cNvPr id="105" name="Овал 104" descr="1">
            <a:extLst>
              <a:ext uri="{FF2B5EF4-FFF2-40B4-BE49-F238E27FC236}">
                <a16:creationId xmlns:a16="http://schemas.microsoft.com/office/drawing/2014/main" id="{00000000-0008-0000-0A00-000069000000}"/>
              </a:ext>
            </a:extLst>
          </xdr:cNvPr>
          <xdr:cNvSpPr/>
        </xdr:nvSpPr>
        <xdr:spPr>
          <a:xfrm>
            <a:off x="231749" y="771777"/>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06" name="Шаг" descr="Когда мы создали сводную таблицу, мы нажали несколько кнопок, чтобы можно было суммировать данные. Теперь мы знаем, какой продукт самый прибыльный">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При создании сводной таблицы мы нажали несколько кнопок, чтобы сделать возможным обобщение данных. Теперь нам известно, какой товар наиболее прибыльный. </a:t>
            </a:r>
          </a:p>
        </xdr:txBody>
      </xdr:sp>
      <xdr:sp macro="" textlink="">
        <xdr:nvSpPr>
          <xdr:cNvPr id="107" name="Овал 106" descr="2">
            <a:extLst>
              <a:ext uri="{FF2B5EF4-FFF2-40B4-BE49-F238E27FC236}">
                <a16:creationId xmlns:a16="http://schemas.microsoft.com/office/drawing/2014/main" id="{00000000-0008-0000-0A00-00006B000000}"/>
              </a:ext>
            </a:extLst>
          </xdr:cNvPr>
          <xdr:cNvSpPr/>
        </xdr:nvSpPr>
        <xdr:spPr>
          <a:xfrm>
            <a:off x="231749" y="1441307"/>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08" name="Шаг"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Сейчас необходимо свести данные, чтобы узнать, какой продавец наиболее успешный. Щелкните правой кнопкой мыши любую ячейку в сводной таблице, а затем выберите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Показать список полей</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Овал 108" descr="3">
            <a:extLst>
              <a:ext uri="{FF2B5EF4-FFF2-40B4-BE49-F238E27FC236}">
                <a16:creationId xmlns:a16="http://schemas.microsoft.com/office/drawing/2014/main" id="{00000000-0008-0000-0A00-00006D000000}"/>
              </a:ext>
            </a:extLst>
          </xdr:cNvPr>
          <xdr:cNvSpPr/>
        </xdr:nvSpPr>
        <xdr:spPr>
          <a:xfrm>
            <a:off x="231749" y="1945952"/>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10" name="Шаг" descr="Откроется панель «Поля сводной таблицы». В нижней части панели в разделе «Строки» нажмите «Продукт», а затем - «Удалить поле».">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Отобразится</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панель "Поля сводной таблицы".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нижней части этой панели в разделе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Строки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Товар</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затем —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Удалить поле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Овал 110" descr="4">
            <a:extLst>
              <a:ext uri="{FF2B5EF4-FFF2-40B4-BE49-F238E27FC236}">
                <a16:creationId xmlns:a16="http://schemas.microsoft.com/office/drawing/2014/main" id="{00000000-0008-0000-0A00-00006F000000}"/>
              </a:ext>
            </a:extLst>
          </xdr:cNvPr>
          <xdr:cNvSpPr/>
        </xdr:nvSpPr>
        <xdr:spPr>
          <a:xfrm>
            <a:off x="231749" y="2609470"/>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12" name="Шаг" descr="В верхней части панели установите флажок для продавца. Теперь вы можете видеть, кто является ведущим продавцом">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верхней части панели установите флажок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Продавец</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Теперь видно, кто самый успешный продавец.</a:t>
            </a:r>
          </a:p>
        </xdr:txBody>
      </xdr:sp>
      <xdr:sp macro="" textlink="">
        <xdr:nvSpPr>
          <xdr:cNvPr id="113" name="Овал 112" descr="5">
            <a:extLst>
              <a:ext uri="{FF2B5EF4-FFF2-40B4-BE49-F238E27FC236}">
                <a16:creationId xmlns:a16="http://schemas.microsoft.com/office/drawing/2014/main" id="{00000000-0008-0000-0A00-000071000000}"/>
              </a:ext>
            </a:extLst>
          </xdr:cNvPr>
          <xdr:cNvSpPr/>
        </xdr:nvSpPr>
        <xdr:spPr>
          <a:xfrm>
            <a:off x="231749" y="3091566"/>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7102800</xdr:colOff>
      <xdr:row>56</xdr:row>
      <xdr:rowOff>21772</xdr:rowOff>
    </xdr:to>
    <xdr:grpSp>
      <xdr:nvGrpSpPr>
        <xdr:cNvPr id="4" name="Создание сводной таблицы"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a:off x="390525" y="5524500"/>
          <a:ext cx="7560000" cy="5736772"/>
          <a:chOff x="390525" y="5943600"/>
          <a:chExt cx="5695950" cy="5647502"/>
        </a:xfrm>
      </xdr:grpSpPr>
      <xdr:sp macro="" textlink="">
        <xdr:nvSpPr>
          <xdr:cNvPr id="124" name="Прямоугольник 123" descr="Фон">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Шаг" descr="Создание сводной таблицы">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Создание сводной таблицы</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Прямая соединительная линия 125" descr="Декоративная линия">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Прямая соединительная линия 133" descr="Декоративная линия">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Шаг" descr="Теперь вы сами создадите сводную таблицу, чтобы при необходимости обобщать данные.">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вы сами создадите сводную таблицу, чтобы при необходимости обобщать данные.</a:t>
            </a:r>
          </a:p>
        </xdr:txBody>
      </xdr:sp>
      <xdr:sp macro="" textlink="">
        <xdr:nvSpPr>
          <xdr:cNvPr id="128" name="Шаг" descr="Щелкните ячейку в данных справа, а затем в меню «Вставка» нажмите «Сводная таблица».">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Щелкните ячейку в пределах данных справа, а затем в меню </a:t>
            </a:r>
            <a:r>
              <a:rPr lang="ru" sz="1100" b="1">
                <a:solidFill>
                  <a:schemeClr val="tx1">
                    <a:lumMod val="75000"/>
                    <a:lumOff val="25000"/>
                  </a:schemeClr>
                </a:solidFill>
                <a:latin typeface="Segoe UI" panose="020B0502040204020203" pitchFamily="34" charset="0"/>
                <a:cs typeface="Segoe UI" panose="020B0502040204020203" pitchFamily="34" charset="0"/>
              </a:rPr>
              <a:t>Вставка</a:t>
            </a:r>
            <a:r>
              <a:rPr lang="ru" sz="1100">
                <a:solidFill>
                  <a:schemeClr val="tx1">
                    <a:lumMod val="75000"/>
                    <a:lumOff val="25000"/>
                  </a:schemeClr>
                </a:solidFill>
                <a:latin typeface="Segoe UI" panose="020B0502040204020203" pitchFamily="34" charset="0"/>
                <a:cs typeface="Segoe UI" panose="020B0502040204020203" pitchFamily="34" charset="0"/>
              </a:rPr>
              <a:t> щелкните </a:t>
            </a:r>
            <a:r>
              <a:rPr lang="ru" sz="1100" b="1">
                <a:solidFill>
                  <a:schemeClr val="tx1">
                    <a:lumMod val="75000"/>
                    <a:lumOff val="25000"/>
                  </a:schemeClr>
                </a:solidFill>
                <a:latin typeface="Segoe UI" panose="020B0502040204020203" pitchFamily="34" charset="0"/>
                <a:cs typeface="Segoe UI" panose="020B0502040204020203" pitchFamily="34" charset="0"/>
              </a:rPr>
              <a:t>Сводная таблица</a:t>
            </a:r>
            <a:r>
              <a:rPr lang="ru"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Овал 128" descr="1">
            <a:extLst>
              <a:ext uri="{FF2B5EF4-FFF2-40B4-BE49-F238E27FC236}">
                <a16:creationId xmlns:a16="http://schemas.microsoft.com/office/drawing/2014/main" id="{00000000-0008-0000-0A00-000081000000}"/>
              </a:ext>
            </a:extLst>
          </xdr:cNvPr>
          <xdr:cNvSpPr/>
        </xdr:nvSpPr>
        <xdr:spPr>
          <a:xfrm>
            <a:off x="622274" y="7166288"/>
            <a:ext cx="311921"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30" name="Шаг" descr="В появившемся диалоговом окне нажмите «Существующая рабочая таблица», а затем введите C42 в поле «Расположение». Нажмите ОК">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В появившемся диалоговом окне щелкните </a:t>
            </a:r>
            <a:r>
              <a:rPr lang="ru" sz="1100" b="1">
                <a:solidFill>
                  <a:schemeClr val="tx1">
                    <a:lumMod val="75000"/>
                    <a:lumOff val="25000"/>
                  </a:schemeClr>
                </a:solidFill>
                <a:latin typeface="Segoe UI" panose="020B0502040204020203" pitchFamily="34" charset="0"/>
                <a:cs typeface="Segoe UI" panose="020B0502040204020203" pitchFamily="34" charset="0"/>
              </a:rPr>
              <a:t>На существующий лист</a:t>
            </a:r>
            <a:r>
              <a:rPr lang="ru" sz="1100">
                <a:solidFill>
                  <a:schemeClr val="tx1">
                    <a:lumMod val="75000"/>
                    <a:lumOff val="25000"/>
                  </a:schemeClr>
                </a:solidFill>
                <a:latin typeface="Segoe UI" panose="020B0502040204020203" pitchFamily="34" charset="0"/>
                <a:cs typeface="Segoe UI" panose="020B0502040204020203" pitchFamily="34" charset="0"/>
              </a:rPr>
              <a:t>, а затем введите C42 в</a:t>
            </a:r>
            <a:r>
              <a:rPr lang="ru" sz="1100" baseline="0">
                <a:solidFill>
                  <a:schemeClr val="tx1">
                    <a:lumMod val="75000"/>
                    <a:lumOff val="25000"/>
                  </a:schemeClr>
                </a:solidFill>
                <a:latin typeface="Segoe UI" panose="020B0502040204020203" pitchFamily="34" charset="0"/>
                <a:cs typeface="Segoe UI" panose="020B0502040204020203" pitchFamily="34" charset="0"/>
              </a:rPr>
              <a:t> поле </a:t>
            </a:r>
            <a:r>
              <a:rPr lang="ru-RU" sz="1100" b="1" kern="1200">
                <a:solidFill>
                  <a:schemeClr val="tx1">
                    <a:lumMod val="75000"/>
                    <a:lumOff val="25000"/>
                  </a:schemeClr>
                </a:solidFill>
                <a:latin typeface="Segoe UI" panose="020B0502040204020203" pitchFamily="34" charset="0"/>
                <a:ea typeface="+mn-ea"/>
                <a:cs typeface="Segoe UI" panose="020B0502040204020203" pitchFamily="34" charset="0"/>
              </a:rPr>
              <a:t>Диапазонами</a:t>
            </a:r>
            <a:r>
              <a:rPr lang="ru" sz="1100" baseline="0">
                <a:solidFill>
                  <a:schemeClr val="tx1">
                    <a:lumMod val="75000"/>
                    <a:lumOff val="25000"/>
                  </a:schemeClr>
                </a:solidFill>
                <a:latin typeface="Segoe UI" panose="020B0502040204020203" pitchFamily="34" charset="0"/>
                <a:cs typeface="Segoe UI" panose="020B0502040204020203" pitchFamily="34" charset="0"/>
              </a:rPr>
              <a:t>. </a:t>
            </a:r>
            <a:r>
              <a:rPr lang="ru" sz="1100">
                <a:solidFill>
                  <a:schemeClr val="tx1">
                    <a:lumMod val="75000"/>
                    <a:lumOff val="25000"/>
                  </a:schemeClr>
                </a:solidFill>
                <a:latin typeface="Segoe UI" panose="020B0502040204020203" pitchFamily="34" charset="0"/>
                <a:cs typeface="Segoe UI" panose="020B0502040204020203" pitchFamily="34" charset="0"/>
              </a:rPr>
              <a:t>Нажмите кнопку </a:t>
            </a:r>
            <a:r>
              <a:rPr lang="ru" sz="1100" b="1">
                <a:solidFill>
                  <a:schemeClr val="tx1">
                    <a:lumMod val="75000"/>
                    <a:lumOff val="25000"/>
                  </a:schemeClr>
                </a:solidFill>
                <a:latin typeface="Segoe UI" panose="020B0502040204020203" pitchFamily="34" charset="0"/>
                <a:cs typeface="Segoe UI" panose="020B0502040204020203" pitchFamily="34" charset="0"/>
              </a:rPr>
              <a:t>ОК</a:t>
            </a:r>
            <a:r>
              <a:rPr lang="ru"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31" name="Овал 130" descr="2">
            <a:extLst>
              <a:ext uri="{FF2B5EF4-FFF2-40B4-BE49-F238E27FC236}">
                <a16:creationId xmlns:a16="http://schemas.microsoft.com/office/drawing/2014/main" id="{00000000-0008-0000-0A00-000083000000}"/>
              </a:ext>
            </a:extLst>
          </xdr:cNvPr>
          <xdr:cNvSpPr/>
        </xdr:nvSpPr>
        <xdr:spPr>
          <a:xfrm>
            <a:off x="622274" y="7678303"/>
            <a:ext cx="311921"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32" name="Шаг" descr="Справа отобразится панель «Поля сводной таблицы».">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Справа отобразится панель </a:t>
            </a:r>
            <a:r>
              <a:rPr lang="ru" sz="1100" b="1">
                <a:solidFill>
                  <a:schemeClr val="tx1">
                    <a:lumMod val="75000"/>
                    <a:lumOff val="25000"/>
                  </a:schemeClr>
                </a:solidFill>
                <a:latin typeface="Segoe UI" panose="020B0502040204020203" pitchFamily="34" charset="0"/>
                <a:cs typeface="Segoe UI" panose="020B0502040204020203" pitchFamily="34" charset="0"/>
              </a:rPr>
              <a:t>Поля сводной таблицы</a:t>
            </a:r>
            <a:r>
              <a:rPr lang="ru"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Овал 132" descr="3">
            <a:extLst>
              <a:ext uri="{FF2B5EF4-FFF2-40B4-BE49-F238E27FC236}">
                <a16:creationId xmlns:a16="http://schemas.microsoft.com/office/drawing/2014/main" id="{00000000-0008-0000-0A00-000085000000}"/>
              </a:ext>
            </a:extLst>
          </xdr:cNvPr>
          <xdr:cNvSpPr/>
        </xdr:nvSpPr>
        <xdr:spPr>
          <a:xfrm>
            <a:off x="622274" y="8167751"/>
            <a:ext cx="311921"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16" name="Шаг"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верхней части панели установите флажок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Товар</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После этого поле «Товар» будет добавлено в область «Строки» в нижней части панели. Кроме того, данные о товаре отобразятся в виде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названий строк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новой сводной таблице.</a:t>
            </a:r>
          </a:p>
        </xdr:txBody>
      </xdr:sp>
      <xdr:sp macro="" textlink="">
        <xdr:nvSpPr>
          <xdr:cNvPr id="117" name="Овал 116" descr="4">
            <a:extLst>
              <a:ext uri="{FF2B5EF4-FFF2-40B4-BE49-F238E27FC236}">
                <a16:creationId xmlns:a16="http://schemas.microsoft.com/office/drawing/2014/main" id="{00000000-0008-0000-0A00-000075000000}"/>
              </a:ext>
            </a:extLst>
          </xdr:cNvPr>
          <xdr:cNvSpPr/>
        </xdr:nvSpPr>
        <xdr:spPr>
          <a:xfrm>
            <a:off x="622274" y="8657558"/>
            <a:ext cx="311921"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18" name="Шаг"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верхней части области установите флажок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Сумма</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После этого поле «Сумма» будет добавлено в область «Значения» в нижней части панели. Кроме того, в сводной таблице будут подведены итоги в отношении сумм для каждого товара.</a:t>
            </a:r>
          </a:p>
        </xdr:txBody>
      </xdr:sp>
      <xdr:sp macro="" textlink="">
        <xdr:nvSpPr>
          <xdr:cNvPr id="119" name="Овал 118" descr="5">
            <a:extLst>
              <a:ext uri="{FF2B5EF4-FFF2-40B4-BE49-F238E27FC236}">
                <a16:creationId xmlns:a16="http://schemas.microsoft.com/office/drawing/2014/main" id="{00000000-0008-0000-0A00-000077000000}"/>
              </a:ext>
            </a:extLst>
          </xdr:cNvPr>
          <xdr:cNvSpPr/>
        </xdr:nvSpPr>
        <xdr:spPr>
          <a:xfrm>
            <a:off x="622274" y="9661196"/>
            <a:ext cx="311921"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sp macro="" textlink="">
        <xdr:nvSpPr>
          <xdr:cNvPr id="120" name="Шаг" descr="Поздравляем, вы сделали сводную таблицу. Но вы можете сделать гораздо больше. Поэтому нажмите на ссылку внизу этого листа, если вы хотите узнать больше">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Поздравляем! Вы создали сводную таблицу. Но вы можете сделать намного больше. Поэтому</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елкните ссылку в нижней части этого листа, чтобы узнать больше.</a:t>
            </a:r>
          </a:p>
        </xdr:txBody>
      </xdr:sp>
      <xdr:sp macro="" textlink="">
        <xdr:nvSpPr>
          <xdr:cNvPr id="121" name="Овал 120" descr="6">
            <a:extLst>
              <a:ext uri="{FF2B5EF4-FFF2-40B4-BE49-F238E27FC236}">
                <a16:creationId xmlns:a16="http://schemas.microsoft.com/office/drawing/2014/main" id="{00000000-0008-0000-0A00-000079000000}"/>
              </a:ext>
            </a:extLst>
          </xdr:cNvPr>
          <xdr:cNvSpPr/>
        </xdr:nvSpPr>
        <xdr:spPr>
          <a:xfrm>
            <a:off x="622274" y="10666485"/>
            <a:ext cx="311921"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6</a:t>
            </a:r>
          </a:p>
        </xdr:txBody>
      </xdr:sp>
      <xdr:pic>
        <xdr:nvPicPr>
          <xdr:cNvPr id="122" name="Рисунок 121" descr="Флажок «Товар»">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1335" t="42868" r="28875" b="39553"/>
          <a:stretch/>
        </xdr:blipFill>
        <xdr:spPr>
          <a:xfrm>
            <a:off x="3641455" y="8756633"/>
            <a:ext cx="624351" cy="150029"/>
          </a:xfrm>
          <a:prstGeom prst="rect">
            <a:avLst/>
          </a:prstGeom>
        </xdr:spPr>
      </xdr:pic>
      <xdr:pic>
        <xdr:nvPicPr>
          <xdr:cNvPr id="123" name="Рисунок 122" descr="Флажок «Сумма»">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1620" t="62399" r="31380" b="16224"/>
          <a:stretch/>
        </xdr:blipFill>
        <xdr:spPr>
          <a:xfrm>
            <a:off x="3706043" y="9769327"/>
            <a:ext cx="566940" cy="178159"/>
          </a:xfrm>
          <a:prstGeom prst="rect">
            <a:avLst/>
          </a:prstGeom>
        </xdr:spPr>
      </xdr:pic>
    </xdr:grpSp>
    <xdr:clientData/>
  </xdr:twoCellAnchor>
  <xdr:twoCellAnchor editAs="oneCell">
    <xdr:from>
      <xdr:col>0</xdr:col>
      <xdr:colOff>394516</xdr:colOff>
      <xdr:row>56</xdr:row>
      <xdr:rowOff>168728</xdr:rowOff>
    </xdr:from>
    <xdr:to>
      <xdr:col>1</xdr:col>
      <xdr:colOff>7106791</xdr:colOff>
      <xdr:row>72</xdr:row>
      <xdr:rowOff>92328</xdr:rowOff>
    </xdr:to>
    <xdr:grpSp>
      <xdr:nvGrpSpPr>
        <xdr:cNvPr id="135" name="Дополнительно в Интернете" descr="More information on the web, contains links to the web&#10;Back to top&#10;Next step">
          <a:extLst>
            <a:ext uri="{FF2B5EF4-FFF2-40B4-BE49-F238E27FC236}">
              <a16:creationId xmlns:a16="http://schemas.microsoft.com/office/drawing/2014/main" id="{00000000-0008-0000-0A00-000087000000}"/>
            </a:ext>
          </a:extLst>
        </xdr:cNvPr>
        <xdr:cNvGrpSpPr/>
      </xdr:nvGrpSpPr>
      <xdr:grpSpPr>
        <a:xfrm>
          <a:off x="394516" y="11408228"/>
          <a:ext cx="7560000" cy="2971600"/>
          <a:chOff x="0" y="1"/>
          <a:chExt cx="5695950" cy="3005750"/>
        </a:xfrm>
      </xdr:grpSpPr>
      <xdr:sp macro="" textlink="">
        <xdr:nvSpPr>
          <xdr:cNvPr id="136" name="Прямоугольник 135" descr="Фон">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Шаг" descr="Дополнительные сведения в Интернете">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Прямая соединительная линия 137" descr="Декоративная линия">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Кнопка «Далее»" descr="Кнопка «В начало страницы» с гиперссылкой на ячейку A1">
            <a:hlinkClick xmlns:r="http://schemas.openxmlformats.org/officeDocument/2006/relationships" r:id="rId4" tooltip="Выберите, чтобы вернуться в ячейку A1 на этом листе"/>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140" name="Прямая соединительная линия 139" descr="Декоративная линия">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42" name="Шаг" descr="Гиперссылка на веб-страницу «Создание сводной таблицы для анализа данных листа»">
            <a:hlinkClick xmlns:r="http://schemas.openxmlformats.org/officeDocument/2006/relationships" r:id="rId5" tooltip="Сведения в Интернете о создании сводной таблицы для анализа данных листа"/>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Создание сводной таблицы для анализа данных листа</a:t>
            </a:r>
          </a:p>
        </xdr:txBody>
      </xdr:sp>
      <xdr:pic>
        <xdr:nvPicPr>
          <xdr:cNvPr id="143" name="Графический объект 22" descr="Стрелка">
            <a:hlinkClick xmlns:r="http://schemas.openxmlformats.org/officeDocument/2006/relationships" r:id="rId5" tooltip="Дополнительные сведения в Интернете"/>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Шаг" descr="Гиперссылка на веб-страницу «Упорядочение полей сводной таблицы с помощью списка полей»">
            <a:hlinkClick xmlns:r="http://schemas.openxmlformats.org/officeDocument/2006/relationships" r:id="rId8" tooltip="Сведения в Интернете об упорядочении полей сводной таблицы с помощью списка полей"/>
            <a:extLst>
              <a:ext uri="{FF2B5EF4-FFF2-40B4-BE49-F238E27FC236}">
                <a16:creationId xmlns:a16="http://schemas.microsoft.com/office/drawing/2014/main" id="{00000000-0008-0000-0A00-000090000000}"/>
              </a:ext>
            </a:extLst>
          </xdr:cNvPr>
          <xdr:cNvSpPr txBox="1"/>
        </xdr:nvSpPr>
        <xdr:spPr>
          <a:xfrm>
            <a:off x="638783" y="1259456"/>
            <a:ext cx="344160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Упорядочение полей сводной таблицы с помощью списка полей</a:t>
            </a:r>
          </a:p>
        </xdr:txBody>
      </xdr:sp>
      <xdr:pic>
        <xdr:nvPicPr>
          <xdr:cNvPr id="145" name="Графический объект 22" descr="Стрелка">
            <a:hlinkClick xmlns:r="http://schemas.openxmlformats.org/officeDocument/2006/relationships" r:id="rId8" tooltip="Дополнительные сведения в Интернете"/>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Стрелка «Сводная таблица»" descr="Стрелка, указывающая на сводную таблицу">
          <a:extLst>
            <a:ext uri="{FF2B5EF4-FFF2-40B4-BE49-F238E27FC236}">
              <a16:creationId xmlns:a16="http://schemas.microsoft.com/office/drawing/2014/main" id="{00000000-0008-0000-0A00-000002000000}"/>
            </a:ext>
          </a:extLst>
        </xdr:cNvPr>
        <xdr:cNvGrpSpPr/>
      </xdr:nvGrpSpPr>
      <xdr:grpSpPr>
        <a:xfrm>
          <a:off x="8582025" y="2451566"/>
          <a:ext cx="1404987" cy="669195"/>
          <a:chOff x="6810375" y="2584916"/>
          <a:chExt cx="1404987" cy="669195"/>
        </a:xfrm>
      </xdr:grpSpPr>
      <xdr:sp macro="" textlink="">
        <xdr:nvSpPr>
          <xdr:cNvPr id="69" name="Дуга 68" descr="Стрелка">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Шаг" descr="Сводная таблица">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Сводная таблица</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Прямая соединительная линия 43" descr="Декоративная линия">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25</xdr:row>
      <xdr:rowOff>171450</xdr:rowOff>
    </xdr:to>
    <xdr:grpSp>
      <xdr:nvGrpSpPr>
        <xdr:cNvPr id="8" name="Группа 7"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0B5BCAF4-F100-4FAC-ABBE-24D74C2FDEF9}"/>
            </a:ext>
          </a:extLst>
        </xdr:cNvPr>
        <xdr:cNvGrpSpPr/>
      </xdr:nvGrpSpPr>
      <xdr:grpSpPr>
        <a:xfrm>
          <a:off x="171451" y="285750"/>
          <a:ext cx="9309411" cy="5219700"/>
          <a:chOff x="171451" y="285750"/>
          <a:chExt cx="9309411" cy="5219700"/>
        </a:xfrm>
      </xdr:grpSpPr>
      <xdr:grpSp>
        <xdr:nvGrpSpPr>
          <xdr:cNvPr id="7" name="Группа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219700"/>
            <a:chOff x="171451" y="285750"/>
            <a:chExt cx="9309411" cy="5219700"/>
          </a:xfrm>
        </xdr:grpSpPr>
        <xdr:grpSp>
          <xdr:nvGrpSpPr>
            <xdr:cNvPr id="3" name="Группа 2">
              <a:extLst>
                <a:ext uri="{FF2B5EF4-FFF2-40B4-BE49-F238E27FC236}">
                  <a16:creationId xmlns:a16="http://schemas.microsoft.com/office/drawing/2014/main" id="{2D3AF418-A094-466E-AB09-35BE09D72168}"/>
                </a:ext>
              </a:extLst>
            </xdr:cNvPr>
            <xdr:cNvGrpSpPr/>
          </xdr:nvGrpSpPr>
          <xdr:grpSpPr>
            <a:xfrm>
              <a:off x="171451" y="285750"/>
              <a:ext cx="9309411" cy="5219700"/>
              <a:chOff x="171451" y="285750"/>
              <a:chExt cx="9309411" cy="5219700"/>
            </a:xfrm>
          </xdr:grpSpPr>
          <xdr:sp macro="" textlink="">
            <xdr:nvSpPr>
              <xdr:cNvPr id="27" name="Прямоугольник 26" descr="Фон">
                <a:extLst>
                  <a:ext uri="{FF2B5EF4-FFF2-40B4-BE49-F238E27FC236}">
                    <a16:creationId xmlns:a16="http://schemas.microsoft.com/office/drawing/2014/main" id="{8856A1CF-C007-4B5A-86B7-F041D589198F}"/>
                  </a:ext>
                </a:extLst>
              </xdr:cNvPr>
              <xdr:cNvSpPr/>
            </xdr:nvSpPr>
            <xdr:spPr>
              <a:xfrm>
                <a:off x="171451" y="285750"/>
                <a:ext cx="9299853" cy="5172075"/>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Прямоугольник 27" descr="Фон">
                <a:extLst>
                  <a:ext uri="{FF2B5EF4-FFF2-40B4-BE49-F238E27FC236}">
                    <a16:creationId xmlns:a16="http://schemas.microsoft.com/office/drawing/2014/main" id="{B10C30BB-E92E-46F6-BF4F-711FFD237B75}"/>
                  </a:ext>
                </a:extLst>
              </xdr:cNvPr>
              <xdr:cNvSpPr/>
            </xdr:nvSpPr>
            <xdr:spPr>
              <a:xfrm>
                <a:off x="171451" y="1332861"/>
                <a:ext cx="9309411" cy="417258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Приветственное сообщение" descr="Это еще не все. Существует множество других способов упростить работу.">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ru"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Это еще не все. С Excel есть чему поучиться:</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Приветственное сообщение" descr="Есть другие вопросы об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ru" sz="2600" b="0" i="0" baseline="0">
                  <a:solidFill>
                    <a:schemeClr val="bg1"/>
                  </a:solidFill>
                  <a:effectLst/>
                  <a:latin typeface="Segoe UI Light" pitchFamily="34" charset="0"/>
                  <a:ea typeface="Segoe UI" pitchFamily="34" charset="0"/>
                  <a:cs typeface="Segoe UI" pitchFamily="34" charset="0"/>
                </a:rPr>
                <a:t>Есть другие вопросы об Excel?</a:t>
              </a:r>
              <a:endParaRPr lang="en-US" sz="2600" b="0">
                <a:latin typeface="Segoe UI Light" pitchFamily="34" charset="0"/>
                <a:ea typeface="Segoe UI" pitchFamily="34" charset="0"/>
                <a:cs typeface="Segoe UI" pitchFamily="34" charset="0"/>
              </a:endParaRPr>
            </a:p>
          </xdr:txBody>
        </xdr:sp>
        <xdr:pic>
          <xdr:nvPicPr>
            <xdr:cNvPr id="41" name="Рисунок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a:off x="3296183" y="1632129"/>
              <a:ext cx="685267" cy="672575"/>
            </a:xfrm>
            <a:prstGeom prst="rect">
              <a:avLst/>
            </a:prstGeom>
          </xdr:spPr>
        </xdr:pic>
        <xdr:sp macro="" textlink="">
          <xdr:nvSpPr>
            <xdr:cNvPr id="42" name="Приветственное сообщение" descr="Нажмите кнопку &quot;Помощник&quot; и введите запрос.">
              <a:extLst>
                <a:ext uri="{FF2B5EF4-FFF2-40B4-BE49-F238E27FC236}">
                  <a16:creationId xmlns:a16="http://schemas.microsoft.com/office/drawing/2014/main" id="{6BA48AEB-67F6-45A7-BE08-E3BD0264BF49}"/>
                </a:ext>
              </a:extLst>
            </xdr:cNvPr>
            <xdr:cNvSpPr txBox="1"/>
          </xdr:nvSpPr>
          <xdr:spPr>
            <a:xfrm>
              <a:off x="762520" y="1762816"/>
              <a:ext cx="8419580"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ru"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Нажмите кнопку </a:t>
              </a:r>
              <a:r>
                <a:rPr lang="ru"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Справка                  </a:t>
              </a:r>
              <a:r>
                <a:rPr lang="ru"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чтобы получить дополнительные сведения об Excel.</a:t>
              </a:r>
            </a:p>
          </xdr:txBody>
        </xdr:sp>
        <xdr:sp macro="" textlink="">
          <xdr:nvSpPr>
            <xdr:cNvPr id="39" name="Надпись 38" descr="Подробнее">
              <a:hlinkClick xmlns:r="http://schemas.openxmlformats.org/officeDocument/2006/relationships" r:id="rId2" tooltip="Нажмите для получения дополнительных сведений"/>
              <a:extLst>
                <a:ext uri="{FF2B5EF4-FFF2-40B4-BE49-F238E27FC236}">
                  <a16:creationId xmlns:a16="http://schemas.microsoft.com/office/drawing/2014/main" id="{F204882E-8102-4F0D-94C6-6A7BA4A9910A}"/>
                </a:ext>
              </a:extLst>
            </xdr:cNvPr>
            <xdr:cNvSpPr txBox="1"/>
          </xdr:nvSpPr>
          <xdr:spPr>
            <a:xfrm>
              <a:off x="1824498" y="4425600"/>
              <a:ext cx="1804528" cy="546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200" u="sng" baseline="0">
                  <a:solidFill>
                    <a:srgbClr val="217346"/>
                  </a:solidFill>
                  <a:effectLst/>
                  <a:latin typeface="Segoe UI Semibold" panose="020B0702040204020203" pitchFamily="34" charset="0"/>
                  <a:ea typeface="+mn-ea"/>
                  <a:cs typeface="Segoe UI Semibold" panose="020B0702040204020203" pitchFamily="34" charset="0"/>
                </a:rPr>
                <a:t>Подробнее (только на английском языке)</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Надпись 39" descr="Подробнее">
              <a:hlinkClick xmlns:r="http://schemas.openxmlformats.org/officeDocument/2006/relationships" r:id="rId3" tooltip="Нажмите для получения дополнительных сведений"/>
              <a:extLst>
                <a:ext uri="{FF2B5EF4-FFF2-40B4-BE49-F238E27FC236}">
                  <a16:creationId xmlns:a16="http://schemas.microsoft.com/office/drawing/2014/main" id="{2E432F11-D4FE-4736-8D68-2D1E8279A7EF}"/>
                </a:ext>
              </a:extLst>
            </xdr:cNvPr>
            <xdr:cNvSpPr txBox="1"/>
          </xdr:nvSpPr>
          <xdr:spPr>
            <a:xfrm>
              <a:off x="5576642" y="4425600"/>
              <a:ext cx="141470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200" u="sng" baseline="0">
                  <a:solidFill>
                    <a:srgbClr val="217346"/>
                  </a:solidFill>
                  <a:effectLst/>
                  <a:latin typeface="Segoe UI Semibold" panose="020B0702040204020203" pitchFamily="34" charset="0"/>
                  <a:ea typeface="+mn-ea"/>
                  <a:cs typeface="Segoe UI Semibold" panose="020B0702040204020203" pitchFamily="34" charset="0"/>
                </a:rPr>
                <a:t>Подробнее</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Надпись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1834023" y="3324224"/>
              <a:ext cx="1652127" cy="1009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400" baseline="0">
                  <a:solidFill>
                    <a:srgbClr val="217346"/>
                  </a:solidFill>
                  <a:effectLst/>
                  <a:latin typeface="Segoe UI Light" panose="020B0502040204020203" pitchFamily="34" charset="0"/>
                  <a:ea typeface="+mn-ea"/>
                  <a:cs typeface="Segoe UI Light" panose="020B0502040204020203" pitchFamily="34" charset="0"/>
                </a:rPr>
                <a:t>Сообщество</a:t>
              </a:r>
            </a:p>
            <a:p>
              <a:pPr algn="l" rtl="0"/>
              <a:r>
                <a:rPr lang="ru"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Задавайте вопросы и общайтесь с другими фанатами Excel.</a:t>
              </a:r>
            </a:p>
          </xdr:txBody>
        </xdr:sp>
        <xdr:sp macro="" textlink="">
          <xdr:nvSpPr>
            <xdr:cNvPr id="35" name="Надпись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5524500" y="3324225"/>
              <a:ext cx="2266949"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400" baseline="0">
                  <a:solidFill>
                    <a:srgbClr val="217346"/>
                  </a:solidFill>
                  <a:effectLst/>
                  <a:latin typeface="Segoe UI Light" panose="020B0502040204020203" pitchFamily="34" charset="0"/>
                  <a:ea typeface="+mn-ea"/>
                  <a:cs typeface="Segoe UI Light" panose="020B0502040204020203" pitchFamily="34" charset="0"/>
                </a:rPr>
                <a:t>Что нового?</a:t>
              </a:r>
            </a:p>
            <a:p>
              <a:pPr algn="l" rtl="0"/>
              <a:r>
                <a:rPr lang="ru"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Подписчики Office 365 постоянно получают обновления и новые функции.</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Рисунок 5" descr="Сообщество">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a:off x="895350" y="3467216"/>
              <a:ext cx="926984" cy="774603"/>
            </a:xfrm>
            <a:prstGeom prst="rect">
              <a:avLst/>
            </a:prstGeom>
          </xdr:spPr>
        </xdr:pic>
      </xdr:grpSp>
      <xdr:grpSp>
        <xdr:nvGrpSpPr>
          <xdr:cNvPr id="57" name="Группа 56" descr="Что нового?">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Графический объект 48" descr="Газета">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44351" y="3769928"/>
              <a:ext cx="669283" cy="609599"/>
            </a:xfrm>
            <a:prstGeom prst="rect">
              <a:avLst/>
            </a:prstGeom>
          </xdr:spPr>
        </xdr:pic>
        <xdr:grpSp>
          <xdr:nvGrpSpPr>
            <xdr:cNvPr id="56" name="Группа 55" descr="Расходящиеся линии">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Прямая соединительная линия 50" descr="Линия">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Прямая соединительная линия 51" descr="Линия">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Прямая соединительная линия 52" descr="Линия">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Прямая соединительная линия 53" descr="Линия">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Прямая соединительная линия 54" descr="Линия">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Рисунок 1" descr="Логотип Exce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8134350" y="4889500"/>
    <xdr:ext cx="1170432" cy="514350"/>
    <xdr:sp macro="" textlink="">
      <xdr:nvSpPr>
        <xdr:cNvPr id="3" name="Кнопка «Далее»" descr="Кнопка с гиперссылкой для перехода к следующему шагу">
          <a:hlinkClick xmlns:r="http://schemas.openxmlformats.org/officeDocument/2006/relationships" r:id="rId2" tooltip="Выберите, чтобы начать ознакомительный тур."/>
          <a:extLst>
            <a:ext uri="{FF2B5EF4-FFF2-40B4-BE49-F238E27FC236}">
              <a16:creationId xmlns:a16="http://schemas.microsoft.com/office/drawing/2014/main" id="{00000000-0008-0000-0000-000003000000}"/>
            </a:ext>
          </a:extLst>
        </xdr:cNvPr>
        <xdr:cNvSpPr/>
      </xdr:nvSpPr>
      <xdr:spPr>
        <a:xfrm>
          <a:off x="8134350" y="488950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ru"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Начать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275272</xdr:colOff>
      <xdr:row>40</xdr:row>
      <xdr:rowOff>89000</xdr:rowOff>
    </xdr:from>
    <xdr:to>
      <xdr:col>6</xdr:col>
      <xdr:colOff>312771</xdr:colOff>
      <xdr:row>41</xdr:row>
      <xdr:rowOff>86653</xdr:rowOff>
    </xdr:to>
    <xdr:pic>
      <xdr:nvPicPr>
        <xdr:cNvPr id="2" name="Изображение строки состояния" descr="Изображение строки состояния Сумма: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10819447" y="8280500"/>
          <a:ext cx="1066199" cy="188153"/>
        </a:xfrm>
        <a:prstGeom prst="rect">
          <a:avLst/>
        </a:prstGeom>
      </xdr:spPr>
    </xdr:pic>
    <xdr:clientData/>
  </xdr:twoCellAnchor>
  <xdr:twoCellAnchor editAs="oneCell">
    <xdr:from>
      <xdr:col>0</xdr:col>
      <xdr:colOff>323850</xdr:colOff>
      <xdr:row>87</xdr:row>
      <xdr:rowOff>76200</xdr:rowOff>
    </xdr:from>
    <xdr:to>
      <xdr:col>1</xdr:col>
      <xdr:colOff>7036125</xdr:colOff>
      <xdr:row>107</xdr:row>
      <xdr:rowOff>130175</xdr:rowOff>
    </xdr:to>
    <xdr:grpSp>
      <xdr:nvGrpSpPr>
        <xdr:cNvPr id="5" name="Дополнительно в Интернете" descr="More information on the web, contains links to the web&#10;Back to top&#10;Next step">
          <a:extLst>
            <a:ext uri="{FF2B5EF4-FFF2-40B4-BE49-F238E27FC236}">
              <a16:creationId xmlns:a16="http://schemas.microsoft.com/office/drawing/2014/main" id="{00000000-0008-0000-0100-000005000000}"/>
            </a:ext>
          </a:extLst>
        </xdr:cNvPr>
        <xdr:cNvGrpSpPr/>
      </xdr:nvGrpSpPr>
      <xdr:grpSpPr>
        <a:xfrm>
          <a:off x="323850" y="17221200"/>
          <a:ext cx="7560000" cy="3863975"/>
          <a:chOff x="323850" y="16837043"/>
          <a:chExt cx="5737224" cy="3702054"/>
        </a:xfrm>
      </xdr:grpSpPr>
      <xdr:sp macro="" textlink="">
        <xdr:nvSpPr>
          <xdr:cNvPr id="140" name="Прямоугольник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Шаг" descr="Дополнительные сведения в Интернете&#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Прямая соединительная линия 141" descr="Декоративная линия">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Кнопка «Далее»" descr="Кнопка «В начало страницы» с гиперссылкой на ячейку A1">
            <a:hlinkClick xmlns:r="http://schemas.openxmlformats.org/officeDocument/2006/relationships" r:id="rId2" tooltip="Выберите, чтобы вернуться в ячейку A1 на этом листе"/>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144" name="Прямая соединительная линия 143" descr="Декоративная линия">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Кнопка «Далее»" descr="Кнопка «Следующий шаг» с гиперссылкой на следующий лист">
            <a:hlinkClick xmlns:r="http://schemas.openxmlformats.org/officeDocument/2006/relationships" r:id="rId3" tooltip="Выберите, чтобы перейти к следующему шагу"/>
            <a:extLst>
              <a:ext uri="{FF2B5EF4-FFF2-40B4-BE49-F238E27FC236}">
                <a16:creationId xmlns:a16="http://schemas.microsoft.com/office/drawing/2014/main" id="{00000000-0008-0000-0100-000091000000}"/>
              </a:ext>
            </a:extLst>
          </xdr:cNvPr>
          <xdr:cNvSpPr/>
        </xdr:nvSpPr>
        <xdr:spPr>
          <a:xfrm>
            <a:off x="4632004" y="19942951"/>
            <a:ext cx="118142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46" name="Шаг" descr="Гиперссылка на веб-страницу о функции СУММ&#10;&#10;">
            <a:hlinkClick xmlns:r="http://schemas.openxmlformats.org/officeDocument/2006/relationships" r:id="rId4" tooltip="Подробные сведения в Интернете о функции СУММ"/>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СУММ</a:t>
            </a:r>
          </a:p>
        </xdr:txBody>
      </xdr:sp>
      <xdr:pic>
        <xdr:nvPicPr>
          <xdr:cNvPr id="147" name="Графический объект 22" descr="Стрелка">
            <a:hlinkClick xmlns:r="http://schemas.openxmlformats.org/officeDocument/2006/relationships" r:id="rId4" tooltip="Дополнительные сведения в Интернете"/>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Шаг" descr="Гиперссылка на веб-страницу «Все о функции СУММЕСЛИ»&#10;">
            <a:hlinkClick xmlns:r="http://schemas.openxmlformats.org/officeDocument/2006/relationships" r:id="rId7" tooltip="Подробные сведения в Интернете о функции СУММЕСЛИ"/>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СУММЕСЛИ</a:t>
            </a:r>
          </a:p>
        </xdr:txBody>
      </xdr:sp>
      <xdr:pic>
        <xdr:nvPicPr>
          <xdr:cNvPr id="149" name="Графический объект 22" descr="Стрелка">
            <a:hlinkClick xmlns:r="http://schemas.openxmlformats.org/officeDocument/2006/relationships" r:id="rId7" tooltip="Дополнительные сведения в Интернете"/>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Шаг" descr="Гиперссылка на веб-страницу об использовании Excel в качестве калькулятора&#10;">
            <a:hlinkClick xmlns:r="http://schemas.openxmlformats.org/officeDocument/2006/relationships" r:id="rId8" tooltip="Сведения в Интернете об использовании Excel в качестве калькулятора"/>
            <a:extLst>
              <a:ext uri="{FF2B5EF4-FFF2-40B4-BE49-F238E27FC236}">
                <a16:creationId xmlns:a16="http://schemas.microsoft.com/office/drawing/2014/main" id="{00000000-0008-0000-0100-000096000000}"/>
              </a:ext>
            </a:extLst>
          </xdr:cNvPr>
          <xdr:cNvSpPr txBox="1"/>
        </xdr:nvSpPr>
        <xdr:spPr>
          <a:xfrm>
            <a:off x="1003908" y="18506516"/>
            <a:ext cx="309998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Используйте Excel в качестве калькулятора</a:t>
            </a:r>
          </a:p>
        </xdr:txBody>
      </xdr:sp>
      <xdr:pic>
        <xdr:nvPicPr>
          <xdr:cNvPr id="151" name="Графический объект 22" descr="Стрелка">
            <a:hlinkClick xmlns:r="http://schemas.openxmlformats.org/officeDocument/2006/relationships" r:id="rId8" tooltip="Дополнительные сведения в Интернете"/>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Шаг" descr="Гиперссылка на бесплатные учебные веб-курсы по Excel&#10;">
            <a:hlinkClick xmlns:r="http://schemas.openxmlformats.org/officeDocument/2006/relationships" r:id="rId9" tooltip="Сведения в Интернете о бесплатных учебных веб-курсах по Excel"/>
            <a:extLst>
              <a:ext uri="{FF2B5EF4-FFF2-40B4-BE49-F238E27FC236}">
                <a16:creationId xmlns:a16="http://schemas.microsoft.com/office/drawing/2014/main" id="{00000000-0008-0000-0100-000099000000}"/>
              </a:ext>
            </a:extLst>
          </xdr:cNvPr>
          <xdr:cNvSpPr txBox="1"/>
        </xdr:nvSpPr>
        <xdr:spPr>
          <a:xfrm>
            <a:off x="1016608" y="18952686"/>
            <a:ext cx="3153618"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Бесплатные учебные веб-курсы по Excel</a:t>
            </a:r>
          </a:p>
        </xdr:txBody>
      </xdr:sp>
      <xdr:pic>
        <xdr:nvPicPr>
          <xdr:cNvPr id="154" name="Графический объект 22" descr="Стрелка">
            <a:hlinkClick xmlns:r="http://schemas.openxmlformats.org/officeDocument/2006/relationships" r:id="rId9" tooltip="Дополнительные сведения в Интернете"/>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78</xdr:row>
      <xdr:rowOff>23700</xdr:rowOff>
    </xdr:from>
    <xdr:to>
      <xdr:col>6</xdr:col>
      <xdr:colOff>504825</xdr:colOff>
      <xdr:row>87</xdr:row>
      <xdr:rowOff>130174</xdr:rowOff>
    </xdr:to>
    <xdr:grpSp>
      <xdr:nvGrpSpPr>
        <xdr:cNvPr id="9" name="ПОЛЕЗНЫЕ СВЕДЕНИЯ" descr="ПОЛЕЗНЫЕ СВЕДЕНИЯ&#10;Дважды щелкните эту ячейку. Вы увидите, что формула изменилась. В частности, условие суммы имеет вид &quot;&gt;=50&quot;, то есть больше или равно 50. Можно использовать другие операторы, например &quot;&lt;=50&quot;, то есть меньше или равно 50. Кроме того, есть оператор &quot;&lt;&gt; 50&quot;, что значит &quot;не равно 50&quot;">
          <a:extLst>
            <a:ext uri="{FF2B5EF4-FFF2-40B4-BE49-F238E27FC236}">
              <a16:creationId xmlns:a16="http://schemas.microsoft.com/office/drawing/2014/main" id="{00000000-0008-0000-0100-000009000000}"/>
            </a:ext>
          </a:extLst>
        </xdr:cNvPr>
        <xdr:cNvGrpSpPr/>
      </xdr:nvGrpSpPr>
      <xdr:grpSpPr>
        <a:xfrm>
          <a:off x="8410575" y="15454200"/>
          <a:ext cx="3667125" cy="1820974"/>
          <a:chOff x="6778625" y="15541982"/>
          <a:chExt cx="3808033" cy="1749068"/>
        </a:xfrm>
      </xdr:grpSpPr>
      <xdr:sp macro="" textlink="">
        <xdr:nvSpPr>
          <xdr:cNvPr id="134" name="Шаг" descr="ПОЛЕЗНЫЕ СВЕДЕНИЯ&#10;Дважды щелкните эту ячейку. Вы увидите, что формула изменилась. В частности, условие суммы имеет вид &quot;&gt;=50&quot;, то есть больше или равно 50. Можно использовать другие операторы, например &quot;&lt;=50&quot;, то есть меньше или равно 50. Кроме того, есть оператор &quot;&lt;&gt; 50&quot;, что значит &quot;не равно 50&quot;">
            <a:extLst>
              <a:ext uri="{FF2B5EF4-FFF2-40B4-BE49-F238E27FC236}">
                <a16:creationId xmlns:a16="http://schemas.microsoft.com/office/drawing/2014/main" id="{00000000-0008-0000-0100-000086000000}"/>
              </a:ext>
            </a:extLst>
          </xdr:cNvPr>
          <xdr:cNvSpPr txBox="1"/>
        </xdr:nvSpPr>
        <xdr:spPr>
          <a:xfrm>
            <a:off x="7042958" y="15665450"/>
            <a:ext cx="3543700"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ПОЛЕЗНЫЕ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Дважды щелкните эту ячейку. Вы увидите, что формула изменилась. В частности, условие суммы имеет вид "&gt;=50", то есть </a:t>
            </a:r>
            <a:r>
              <a:rPr lang="ru" sz="1100" b="0" i="1" kern="1200" baseline="0">
                <a:solidFill>
                  <a:schemeClr val="dk1"/>
                </a:solidFill>
                <a:effectLst/>
                <a:latin typeface="+mn-lt"/>
                <a:ea typeface="+mn-ea"/>
                <a:cs typeface="+mn-cs"/>
              </a:rPr>
              <a:t>больше или равно 50</a:t>
            </a:r>
            <a:r>
              <a:rPr lang="ru" sz="1100" b="0" i="0" kern="1200" baseline="0">
                <a:solidFill>
                  <a:schemeClr val="dk1"/>
                </a:solidFill>
                <a:effectLst/>
                <a:latin typeface="+mn-lt"/>
                <a:ea typeface="+mn-ea"/>
                <a:cs typeface="+mn-cs"/>
              </a:rPr>
              <a:t>. Можно использовать другие операторы, например "&lt;=50", то есть </a:t>
            </a:r>
            <a:r>
              <a:rPr lang="ru" sz="1100" b="0" i="1" kern="1200" baseline="0">
                <a:solidFill>
                  <a:schemeClr val="dk1"/>
                </a:solidFill>
                <a:effectLst/>
                <a:latin typeface="+mn-lt"/>
                <a:ea typeface="+mn-ea"/>
                <a:cs typeface="+mn-cs"/>
              </a:rPr>
              <a:t>меньше или равно 50</a:t>
            </a:r>
            <a:r>
              <a:rPr lang="ru" sz="1100" b="0" i="0" kern="1200" baseline="0">
                <a:solidFill>
                  <a:schemeClr val="dk1"/>
                </a:solidFill>
                <a:effectLst/>
                <a:latin typeface="+mn-lt"/>
                <a:ea typeface="+mn-ea"/>
                <a:cs typeface="+mn-cs"/>
              </a:rPr>
              <a:t>. Кроме того, есть оператор "&lt;&gt; 50", что значит </a:t>
            </a:r>
            <a:r>
              <a:rPr lang="ru" sz="1100" b="0" i="1" kern="1200" baseline="0">
                <a:solidFill>
                  <a:schemeClr val="dk1"/>
                </a:solidFill>
                <a:effectLst/>
                <a:latin typeface="+mn-lt"/>
                <a:ea typeface="+mn-ea"/>
                <a:cs typeface="+mn-cs"/>
              </a:rPr>
              <a:t>"не равно 50"</a:t>
            </a:r>
            <a:r>
              <a:rPr lang="ru" sz="1100" b="0" i="0" kern="1200" baseline="0">
                <a:solidFill>
                  <a:schemeClr val="dk1"/>
                </a:solidFill>
                <a:effectLst/>
                <a:latin typeface="+mn-lt"/>
                <a:ea typeface="+mn-ea"/>
                <a:cs typeface="+mn-cs"/>
              </a:rPr>
              <a:t>. </a:t>
            </a:r>
            <a:endParaRPr lang="en-US" sz="1100">
              <a:effectLst/>
              <a:latin typeface="+mn-lt"/>
            </a:endParaRPr>
          </a:p>
        </xdr:txBody>
      </xdr:sp>
      <xdr:pic>
        <xdr:nvPicPr>
          <xdr:cNvPr id="136" name="Графический объект 147" descr="Очки">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Полилиния: фигура 136" descr="Стрелка">
            <a:extLst>
              <a:ext uri="{FF2B5EF4-FFF2-40B4-BE49-F238E27FC236}">
                <a16:creationId xmlns:a16="http://schemas.microsoft.com/office/drawing/2014/main" id="{00000000-0008-0000-0100-000089000000}"/>
              </a:ext>
            </a:extLst>
          </xdr:cNvPr>
          <xdr:cNvSpPr/>
        </xdr:nvSpPr>
        <xdr:spPr>
          <a:xfrm rot="5953034" flipV="1">
            <a:off x="9417127" y="14897978"/>
            <a:ext cx="284005" cy="1572014"/>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7060147</xdr:colOff>
      <xdr:row>86</xdr:row>
      <xdr:rowOff>9525</xdr:rowOff>
    </xdr:to>
    <xdr:grpSp>
      <xdr:nvGrpSpPr>
        <xdr:cNvPr id="10" name="Дополнительные сведения о функции СУММЕСЛИ"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A000000}"/>
            </a:ext>
          </a:extLst>
        </xdr:cNvPr>
        <xdr:cNvGrpSpPr/>
      </xdr:nvGrpSpPr>
      <xdr:grpSpPr>
        <a:xfrm>
          <a:off x="347872" y="12944913"/>
          <a:ext cx="7560000" cy="4019112"/>
          <a:chOff x="347872" y="13364013"/>
          <a:chExt cx="5695950" cy="4019112"/>
        </a:xfrm>
      </xdr:grpSpPr>
      <xdr:sp macro="" textlink="">
        <xdr:nvSpPr>
          <xdr:cNvPr id="106" name="Прямоугольник 105" descr="Фон">
            <a:extLst>
              <a:ext uri="{FF2B5EF4-FFF2-40B4-BE49-F238E27FC236}">
                <a16:creationId xmlns:a16="http://schemas.microsoft.com/office/drawing/2014/main" id="{00000000-0008-0000-0100-00006A000000}"/>
              </a:ext>
            </a:extLst>
          </xdr:cNvPr>
          <xdr:cNvSpPr/>
        </xdr:nvSpPr>
        <xdr:spPr>
          <a:xfrm>
            <a:off x="347872" y="13364013"/>
            <a:ext cx="5695950" cy="401911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Прямая соединительная линия 106" descr="Декоративная линия">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Прямая соединительная линия 107" descr="Декоративная линия">
            <a:extLst>
              <a:ext uri="{FF2B5EF4-FFF2-40B4-BE49-F238E27FC236}">
                <a16:creationId xmlns:a16="http://schemas.microsoft.com/office/drawing/2014/main" id="{00000000-0008-0000-0100-00006C000000}"/>
              </a:ext>
            </a:extLst>
          </xdr:cNvPr>
          <xdr:cNvCxnSpPr>
            <a:cxnSpLocks/>
          </xdr:cNvCxnSpPr>
        </xdr:nvCxnSpPr>
        <xdr:spPr>
          <a:xfrm>
            <a:off x="579529" y="1708013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Шаг" descr="Дополнительные сведения о функции СУММЕСЛИ">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о функции СУММЕСЛИ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Шаг" descr="Мы также показали вам функцию СУММЕСЛИ в верхней части этого листа. Функция СУММЕСЛИ суммирует итоги на основе критерия. Если бы функция СУММЕСЛИ могла говорить, она сказала бы это:">
            <a:extLst>
              <a:ext uri="{FF2B5EF4-FFF2-40B4-BE49-F238E27FC236}">
                <a16:creationId xmlns:a16="http://schemas.microsoft.com/office/drawing/2014/main" id="{00000000-0008-0000-0100-00006E000000}"/>
              </a:ext>
            </a:extLst>
          </xdr:cNvPr>
          <xdr:cNvSpPr txBox="1"/>
        </xdr:nvSpPr>
        <xdr:spPr>
          <a:xfrm>
            <a:off x="553341" y="14086482"/>
            <a:ext cx="5342633"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верхней части листа также продемонстрирована функция СУММЕСЛИ. Она используется для суммирования итогов с учетом условия.</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Если бы функция СУММЕСЛИ могла говорить, вот что бы она сказала:</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Шаг" descr="Примечание. Если вы хотите создать множество формул СУММЕСЛИ, может оказаться, что сводная таблица является лучшим решением. Дополнительные сведения см. на странице сводной таблицы.">
            <a:hlinkClick xmlns:r="http://schemas.openxmlformats.org/officeDocument/2006/relationships" r:id="rId12" tooltip="Переход к листу, посвященному сводным таблицам"/>
            <a:extLst>
              <a:ext uri="{FF2B5EF4-FFF2-40B4-BE49-F238E27FC236}">
                <a16:creationId xmlns:a16="http://schemas.microsoft.com/office/drawing/2014/main" id="{00000000-0008-0000-0100-00006F000000}"/>
              </a:ext>
            </a:extLst>
          </xdr:cNvPr>
          <xdr:cNvSpPr txBox="1"/>
        </xdr:nvSpPr>
        <xdr:spPr>
          <a:xfrm>
            <a:off x="553342" y="16475047"/>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ПРИМЕЧАНИЕ.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Если вы</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часто применяете формулы СУММЕСЛИ, возможно, стоит воспользоваться сводной таблицей. </a:t>
            </a:r>
            <a:r>
              <a:rPr lang="ru"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Дополнительные сведения приведены на листе, посвященном сводным таблицам</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Надпись 100" descr="= СУММЕСЛИ (D73: D77; &quot;&gt; 50&quot;)">
            <a:extLst>
              <a:ext uri="{FF2B5EF4-FFF2-40B4-BE49-F238E27FC236}">
                <a16:creationId xmlns:a16="http://schemas.microsoft.com/office/drawing/2014/main" id="{00000000-0008-0000-0100-000071000000}"/>
              </a:ext>
            </a:extLst>
          </xdr:cNvPr>
          <xdr:cNvSpPr txBox="1"/>
        </xdr:nvSpPr>
        <xdr:spPr>
          <a:xfrm>
            <a:off x="541774" y="15925501"/>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ru" sz="2000">
                <a:effectLst/>
                <a:latin typeface="Courier New" panose="02070309020205020404" pitchFamily="49" charset="0"/>
                <a:ea typeface="Times New Roman" panose="02020603050405020304" pitchFamily="18" charset="0"/>
                <a:cs typeface="Courier New" panose="02070309020205020404" pitchFamily="49" charset="0"/>
              </a:rPr>
              <a:t>=СУММЕСЛИ(D73:D77;"&gt;50")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Левая скобка 113">
            <a:extLst>
              <a:ext uri="{FF2B5EF4-FFF2-40B4-BE49-F238E27FC236}">
                <a16:creationId xmlns:a16="http://schemas.microsoft.com/office/drawing/2014/main" id="{00000000-0008-0000-0100-000072000000}"/>
              </a:ext>
            </a:extLst>
          </xdr:cNvPr>
          <xdr:cNvSpPr/>
        </xdr:nvSpPr>
        <xdr:spPr>
          <a:xfrm rot="5400000">
            <a:off x="1020977" y="15446672"/>
            <a:ext cx="197659" cy="89794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Надпись 2" descr="Сложить значения с учетом этого условия:&#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947016"/>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Сложить значения с учетом этого условия:</a:t>
            </a:r>
          </a:p>
        </xdr:txBody>
      </xdr:sp>
      <xdr:sp macro="" textlink="">
        <xdr:nvSpPr>
          <xdr:cNvPr id="116" name="Левая скобка 115">
            <a:extLst>
              <a:ext uri="{FF2B5EF4-FFF2-40B4-BE49-F238E27FC236}">
                <a16:creationId xmlns:a16="http://schemas.microsoft.com/office/drawing/2014/main" id="{00000000-0008-0000-0100-000074000000}"/>
              </a:ext>
            </a:extLst>
          </xdr:cNvPr>
          <xdr:cNvSpPr/>
        </xdr:nvSpPr>
        <xdr:spPr>
          <a:xfrm rot="5400000">
            <a:off x="1992823" y="15484366"/>
            <a:ext cx="197374" cy="810453"/>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Надпись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38583" y="14947302"/>
            <a:ext cx="1058294"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…Просмотрите эти ячейки…</a:t>
            </a: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Надпись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631200" y="14947302"/>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...и если значение больше 50, добавьте его в сумму.</a:t>
            </a: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Левая скобка 132">
            <a:extLst>
              <a:ext uri="{FF2B5EF4-FFF2-40B4-BE49-F238E27FC236}">
                <a16:creationId xmlns:a16="http://schemas.microsoft.com/office/drawing/2014/main" id="{00000000-0008-0000-0100-000085000000}"/>
              </a:ext>
            </a:extLst>
          </xdr:cNvPr>
          <xdr:cNvSpPr/>
        </xdr:nvSpPr>
        <xdr:spPr>
          <a:xfrm rot="5400000">
            <a:off x="2799955" y="15604384"/>
            <a:ext cx="197374" cy="570421"/>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114301</xdr:colOff>
      <xdr:row>53</xdr:row>
      <xdr:rowOff>53967</xdr:rowOff>
    </xdr:from>
    <xdr:to>
      <xdr:col>7</xdr:col>
      <xdr:colOff>180976</xdr:colOff>
      <xdr:row>63</xdr:row>
      <xdr:rowOff>104772</xdr:rowOff>
    </xdr:to>
    <xdr:grpSp>
      <xdr:nvGrpSpPr>
        <xdr:cNvPr id="8" name="ВАЖНЫЕ СВЕДЕНИЯ" descr="ВАЖНЫЕ СВЕДЕНИЯ&#10;Дважды щелкните эту ячейку. Вы заметите число 100 в конце. Хотя в формулу можно вставлять числа таким образом, делайте это только в исключительных случаях. Это число называется константой, и вы легко можете забыть о его наличии в формуле. Вместо этого рекомендуется включить ссылку на другую ячейку, например D16. Вы легко заметите константу, которая не будет скрыта в формуле">
          <a:extLst>
            <a:ext uri="{FF2B5EF4-FFF2-40B4-BE49-F238E27FC236}">
              <a16:creationId xmlns:a16="http://schemas.microsoft.com/office/drawing/2014/main" id="{00000000-0008-0000-0100-000008000000}"/>
            </a:ext>
          </a:extLst>
        </xdr:cNvPr>
        <xdr:cNvGrpSpPr/>
      </xdr:nvGrpSpPr>
      <xdr:grpSpPr>
        <a:xfrm>
          <a:off x="8420101" y="10721967"/>
          <a:ext cx="3924300" cy="1955805"/>
          <a:chOff x="6788150" y="10960177"/>
          <a:chExt cx="4092184" cy="1889004"/>
        </a:xfrm>
      </xdr:grpSpPr>
      <xdr:sp macro="" textlink="">
        <xdr:nvSpPr>
          <xdr:cNvPr id="99" name="Инструкция" descr="ВАЖНЫЕ СВЕДЕНИЯ&#10;Дважды щелкните эту ячейку. Вы заметите число 100 в конце. Хотя в формулу можно вставлять числа таким образом, делайте это только в исключительных случаях. Это число называется константой, и вы легко можете забыть о его наличии в формуле. Вместо этого рекомендуется включить ссылку на другую ячейку, например D16. Вы легко заметите константу, которая не будет скрыта в формуле">
            <a:extLst>
              <a:ext uri="{FF2B5EF4-FFF2-40B4-BE49-F238E27FC236}">
                <a16:creationId xmlns:a16="http://schemas.microsoft.com/office/drawing/2014/main" id="{00000000-0008-0000-0100-000063000000}"/>
              </a:ext>
            </a:extLst>
          </xdr:cNvPr>
          <xdr:cNvSpPr txBox="1"/>
        </xdr:nvSpPr>
        <xdr:spPr>
          <a:xfrm>
            <a:off x="7073900" y="11363325"/>
            <a:ext cx="3806434"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ВАЖНЫЕ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Дважды щелкните эту ячейку. Вы заметите число </a:t>
            </a:r>
            <a:r>
              <a:rPr lang="ru" sz="1100" b="0" i="1" kern="1200" baseline="0">
                <a:solidFill>
                  <a:schemeClr val="dk1"/>
                </a:solidFill>
                <a:effectLst/>
                <a:latin typeface="+mn-lt"/>
                <a:ea typeface="+mn-ea"/>
                <a:cs typeface="+mn-cs"/>
              </a:rPr>
              <a:t>100 </a:t>
            </a:r>
            <a:r>
              <a:rPr lang="ru" sz="1100" b="0" i="0" kern="1200" baseline="0">
                <a:solidFill>
                  <a:schemeClr val="dk1"/>
                </a:solidFill>
                <a:effectLst/>
                <a:latin typeface="+mn-lt"/>
                <a:ea typeface="+mn-ea"/>
                <a:cs typeface="+mn-cs"/>
              </a:rPr>
              <a:t>в конце. Хотя в формулу можно вставлять числа таким образом, делайте это только в исключительных случаях. Это число называется </a:t>
            </a:r>
            <a:r>
              <a:rPr lang="ru" sz="1100" b="1" i="0" kern="1200" baseline="0">
                <a:solidFill>
                  <a:schemeClr val="dk1"/>
                </a:solidFill>
                <a:effectLst/>
                <a:latin typeface="+mn-lt"/>
                <a:ea typeface="+mn-ea"/>
                <a:cs typeface="+mn-cs"/>
              </a:rPr>
              <a:t>константой</a:t>
            </a:r>
            <a:r>
              <a:rPr lang="ru" sz="1100" b="0" i="0" kern="1200" baseline="0">
                <a:solidFill>
                  <a:schemeClr val="dk1"/>
                </a:solidFill>
                <a:effectLst/>
                <a:latin typeface="+mn-lt"/>
                <a:ea typeface="+mn-ea"/>
                <a:cs typeface="+mn-cs"/>
              </a:rPr>
              <a:t>, и вы легко можете забыть о его наличии в формуле. Вместо этого рекомендуется включить ссылку на другую ячейку, например D16. Вы легко заметите константу, которая не будет скрыта в формуле. </a:t>
            </a:r>
            <a:endParaRPr lang="en-US" sz="1100">
              <a:effectLst/>
            </a:endParaRPr>
          </a:p>
        </xdr:txBody>
      </xdr:sp>
      <xdr:pic>
        <xdr:nvPicPr>
          <xdr:cNvPr id="102" name="Лупа" descr="Лупа">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Стрелка" descr="Стрелка">
            <a:extLst>
              <a:ext uri="{FF2B5EF4-FFF2-40B4-BE49-F238E27FC236}">
                <a16:creationId xmlns:a16="http://schemas.microsoft.com/office/drawing/2014/main" id="{00000000-0008-0000-0100-000062000000}"/>
              </a:ext>
            </a:extLst>
          </xdr:cNvPr>
          <xdr:cNvSpPr/>
        </xdr:nvSpPr>
        <xdr:spPr>
          <a:xfrm rot="3874191">
            <a:off x="8716023"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569395</xdr:colOff>
      <xdr:row>36</xdr:row>
      <xdr:rowOff>82549</xdr:rowOff>
    </xdr:from>
    <xdr:to>
      <xdr:col>7</xdr:col>
      <xdr:colOff>314327</xdr:colOff>
      <xdr:row>43</xdr:row>
      <xdr:rowOff>158750</xdr:rowOff>
    </xdr:to>
    <xdr:grpSp>
      <xdr:nvGrpSpPr>
        <xdr:cNvPr id="12" name="ПОПРОБУЙТЕ САМИ!" descr="Выделите эти ячейки. Затем в правом нижнем углу окна Excel найдите надпись&#10;Сумма: 170&#10;Это еще один способ быстро найти итоги">
          <a:extLst>
            <a:ext uri="{FF2B5EF4-FFF2-40B4-BE49-F238E27FC236}">
              <a16:creationId xmlns:a16="http://schemas.microsoft.com/office/drawing/2014/main" id="{00000000-0008-0000-0100-00000C000000}"/>
            </a:ext>
          </a:extLst>
        </xdr:cNvPr>
        <xdr:cNvGrpSpPr/>
      </xdr:nvGrpSpPr>
      <xdr:grpSpPr>
        <a:xfrm>
          <a:off x="9932470" y="7512049"/>
          <a:ext cx="2545282" cy="1409701"/>
          <a:chOff x="7539454" y="7993902"/>
          <a:chExt cx="2562091" cy="1409701"/>
        </a:xfrm>
      </xdr:grpSpPr>
      <xdr:grpSp>
        <xdr:nvGrpSpPr>
          <xdr:cNvPr id="119" name="Строки с квадратной скобкой">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Другая строка с квадратной скобкой" descr="Строка с квадратной скобкой">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Строка с квадратной скобкой" descr="Строка с квадратной скобкой&#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Звезды" descr="Звезды">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Инструкции" descr="Выделите эти ячейки. Затем в правом нижнем углу окна Excel найдите надпись&#10;Сумма: 170&#10;Это еще один способ быстро найти итоги">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ПОПРОБУЙТЕ САМИ!</a:t>
            </a:r>
          </a:p>
          <a:p>
            <a:pPr lvl="0" rtl="0">
              <a:defRPr/>
            </a:pPr>
            <a:r>
              <a:rPr lang="ru" sz="1100" kern="0">
                <a:solidFill>
                  <a:schemeClr val="bg2">
                    <a:lumMod val="25000"/>
                  </a:schemeClr>
                </a:solidFill>
                <a:latin typeface="+mn-lt"/>
                <a:ea typeface="Segoe UI" pitchFamily="34" charset="0"/>
                <a:cs typeface="Segoe UI Light" panose="020B0502040204020203" pitchFamily="34" charset="0"/>
              </a:rPr>
              <a:t>Выделите эти ячейки. Затем в правом нижнем углу</a:t>
            </a:r>
            <a:r>
              <a:rPr lang="ru" sz="1100" kern="0" baseline="0">
                <a:solidFill>
                  <a:schemeClr val="bg2">
                    <a:lumMod val="25000"/>
                  </a:schemeClr>
                </a:solidFill>
                <a:latin typeface="+mn-lt"/>
                <a:ea typeface="Segoe UI" pitchFamily="34" charset="0"/>
                <a:cs typeface="Segoe UI Light" panose="020B0502040204020203" pitchFamily="34" charset="0"/>
              </a:rPr>
              <a:t> окна Excel найдите следующее:</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ru" sz="1100" kern="0" baseline="0">
                <a:solidFill>
                  <a:schemeClr val="bg2">
                    <a:lumMod val="25000"/>
                  </a:schemeClr>
                </a:solidFill>
                <a:latin typeface="+mn-lt"/>
                <a:ea typeface="Segoe UI" pitchFamily="34" charset="0"/>
                <a:cs typeface="Segoe UI Light" panose="020B0502040204020203" pitchFamily="34" charset="0"/>
              </a:rPr>
              <a:t>Это еще один способ быстро подсчитать итоги.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7058559</xdr:colOff>
      <xdr:row>63</xdr:row>
      <xdr:rowOff>158750</xdr:rowOff>
    </xdr:to>
    <xdr:grpSp>
      <xdr:nvGrpSpPr>
        <xdr:cNvPr id="3" name="Подробнее о функции СУММ"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3000000}"/>
            </a:ext>
          </a:extLst>
        </xdr:cNvPr>
        <xdr:cNvGrpSpPr/>
      </xdr:nvGrpSpPr>
      <xdr:grpSpPr>
        <a:xfrm>
          <a:off x="346284" y="5505888"/>
          <a:ext cx="7560000" cy="7225862"/>
          <a:chOff x="346284" y="5905938"/>
          <a:chExt cx="5737225" cy="6997262"/>
        </a:xfrm>
      </xdr:grpSpPr>
      <xdr:sp macro="" textlink="">
        <xdr:nvSpPr>
          <xdr:cNvPr id="53" name="Прямоугольник 52" descr="Фон">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Прямая соединительная линия 53" descr="Декоративная линия">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Прямая соединительная линия 54" descr="Декоративная линия">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Шаг" descr="Дополнительные сведения о функции СУММ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о функции СУММ</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Шаг"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 помощью нескольких</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описанных выше советов вы научились использовать функцию СУММ. Рассмотрим ее немного подробнее. Дважды щелкните желтую ячейку справа. Параллельно читайте приведенный ниже</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текст.</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Если бы функция СУММ могла говорить, вот что бы она сказала:</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Шаг" descr="Вот еще один способ использования этой функции.&#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Вот еще один способ использования этой функции.</a:t>
            </a:r>
          </a:p>
        </xdr:txBody>
      </xdr:sp>
      <xdr:grpSp>
        <xdr:nvGrpSpPr>
          <xdr:cNvPr id="79" name="Группа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Надпись 100" descr="=СУММ(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ru" sz="2000">
                  <a:solidFill>
                    <a:srgbClr val="000000"/>
                  </a:solidFill>
                  <a:effectLst/>
                  <a:latin typeface="Courier New" panose="02070309020205020404" pitchFamily="49" charset="0"/>
                  <a:ea typeface="Times New Roman" panose="02020603050405020304" pitchFamily="18" charset="0"/>
                </a:rPr>
                <a:t>=СУММ(D38:D41)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Левая скобка 74">
              <a:extLst>
                <a:ext uri="{FF2B5EF4-FFF2-40B4-BE49-F238E27FC236}">
                  <a16:creationId xmlns:a16="http://schemas.microsoft.com/office/drawing/2014/main" id="{00000000-0008-0000-0100-00004B000000}"/>
                </a:ext>
              </a:extLst>
            </xdr:cNvPr>
            <xdr:cNvSpPr/>
          </xdr:nvSpPr>
          <xdr:spPr>
            <a:xfrm rot="5400000">
              <a:off x="1303044" y="8916995"/>
              <a:ext cx="196065" cy="43113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Надпись 2" descr="Просуммируйте следующее:&#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16784"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Просуммируйте следующее:</a:t>
              </a: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Левая скобка 76">
              <a:extLst>
                <a:ext uri="{FF2B5EF4-FFF2-40B4-BE49-F238E27FC236}">
                  <a16:creationId xmlns:a16="http://schemas.microsoft.com/office/drawing/2014/main" id="{00000000-0008-0000-0100-00004D000000}"/>
                </a:ext>
              </a:extLst>
            </xdr:cNvPr>
            <xdr:cNvSpPr/>
          </xdr:nvSpPr>
          <xdr:spPr>
            <a:xfrm rot="5400000">
              <a:off x="2036347" y="8737689"/>
              <a:ext cx="195783" cy="777749"/>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Надпись 2" descr="…значения в ячейках D38, D39, D40 и D41">
              <a:extLst>
                <a:ext uri="{FF2B5EF4-FFF2-40B4-BE49-F238E27FC236}">
                  <a16:creationId xmlns:a16="http://schemas.microsoft.com/office/drawing/2014/main" id="{00000000-0008-0000-0100-00004E000000}"/>
                </a:ext>
              </a:extLst>
            </xdr:cNvPr>
            <xdr:cNvSpPr txBox="1">
              <a:spLocks noChangeArrowheads="1"/>
            </xdr:cNvSpPr>
          </xdr:nvSpPr>
          <xdr:spPr bwMode="auto">
            <a:xfrm>
              <a:off x="1916532" y="8191869"/>
              <a:ext cx="959519"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…значения</a:t>
              </a:r>
              <a:r>
                <a:rPr lang="ru" sz="1100" baseline="0">
                  <a:effectLst/>
                  <a:latin typeface="Calibri" panose="020F0502020204030204" pitchFamily="34" charset="0"/>
                  <a:ea typeface="Calibri" panose="020F0502020204030204" pitchFamily="34" charset="0"/>
                  <a:cs typeface="Times New Roman" panose="02020603050405020304" pitchFamily="18" charset="0"/>
                </a:rPr>
                <a:t> </a:t>
              </a:r>
              <a:r>
                <a:rPr lang="ru" sz="1100">
                  <a:effectLst/>
                  <a:latin typeface="Calibri" panose="020F0502020204030204" pitchFamily="34" charset="0"/>
                  <a:ea typeface="Calibri" panose="020F0502020204030204" pitchFamily="34" charset="0"/>
                  <a:cs typeface="Times New Roman" panose="02020603050405020304" pitchFamily="18" charset="0"/>
                </a:rPr>
                <a:t>в ячейках D38, D39, D40 и D41</a:t>
              </a:r>
              <a:r>
                <a:rPr lang="ru"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Группа 104">
            <a:extLst>
              <a:ext uri="{FF2B5EF4-FFF2-40B4-BE49-F238E27FC236}">
                <a16:creationId xmlns:a16="http://schemas.microsoft.com/office/drawing/2014/main" id="{00000000-0008-0000-0100-000069000000}"/>
              </a:ext>
            </a:extLst>
          </xdr:cNvPr>
          <xdr:cNvGrpSpPr/>
        </xdr:nvGrpSpPr>
        <xdr:grpSpPr>
          <a:xfrm>
            <a:off x="457200" y="9577429"/>
            <a:ext cx="4927601" cy="1408555"/>
            <a:chOff x="457200" y="9727117"/>
            <a:chExt cx="4886326" cy="1455714"/>
          </a:xfrm>
        </xdr:grpSpPr>
        <xdr:sp macro="" textlink="">
          <xdr:nvSpPr>
            <xdr:cNvPr id="81" name="Надпись 100" descr="=СУММ(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ru" sz="2000">
                  <a:solidFill>
                    <a:srgbClr val="000000"/>
                  </a:solidFill>
                  <a:effectLst/>
                  <a:latin typeface="Courier New" panose="02070309020205020404" pitchFamily="49" charset="0"/>
                  <a:ea typeface="Times New Roman" panose="02020603050405020304" pitchFamily="18" charset="0"/>
                </a:rPr>
                <a:t>=СУММ(D48;G48:G51;100)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Группа 81">
              <a:extLst>
                <a:ext uri="{FF2B5EF4-FFF2-40B4-BE49-F238E27FC236}">
                  <a16:creationId xmlns:a16="http://schemas.microsoft.com/office/drawing/2014/main" id="{00000000-0008-0000-0100-000052000000}"/>
                </a:ext>
              </a:extLst>
            </xdr:cNvPr>
            <xdr:cNvGrpSpPr/>
          </xdr:nvGrpSpPr>
          <xdr:grpSpPr>
            <a:xfrm>
              <a:off x="485774" y="9744414"/>
              <a:ext cx="857696" cy="1065764"/>
              <a:chOff x="-363899" y="-198227"/>
              <a:chExt cx="1093304" cy="1181083"/>
            </a:xfrm>
          </xdr:grpSpPr>
          <xdr:sp macro="" textlink="">
            <xdr:nvSpPr>
              <xdr:cNvPr id="83" name="Левая скобка 82">
                <a:extLst>
                  <a:ext uri="{FF2B5EF4-FFF2-40B4-BE49-F238E27FC236}">
                    <a16:creationId xmlns:a16="http://schemas.microsoft.com/office/drawing/2014/main" id="{00000000-0008-0000-0100-000053000000}"/>
                  </a:ext>
                </a:extLst>
              </xdr:cNvPr>
              <xdr:cNvSpPr/>
            </xdr:nvSpPr>
            <xdr:spPr>
              <a:xfrm rot="5400000">
                <a:off x="25728" y="565355"/>
                <a:ext cx="242885" cy="59211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Надпись 2" descr="Просуммируйте следующее:&#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9" y="-198227"/>
                <a:ext cx="1093304"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Просуммируйте следующее:</a:t>
                </a: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Группа 84">
              <a:extLst>
                <a:ext uri="{FF2B5EF4-FFF2-40B4-BE49-F238E27FC236}">
                  <a16:creationId xmlns:a16="http://schemas.microsoft.com/office/drawing/2014/main" id="{00000000-0008-0000-0100-000055000000}"/>
                </a:ext>
              </a:extLst>
            </xdr:cNvPr>
            <xdr:cNvGrpSpPr/>
          </xdr:nvGrpSpPr>
          <xdr:grpSpPr>
            <a:xfrm>
              <a:off x="1211179" y="9735725"/>
              <a:ext cx="788241" cy="1065770"/>
              <a:chOff x="-381356" y="-198227"/>
              <a:chExt cx="790336" cy="1181089"/>
            </a:xfrm>
          </xdr:grpSpPr>
          <xdr:sp macro="" textlink="">
            <xdr:nvSpPr>
              <xdr:cNvPr id="86" name="Левая скобка 85">
                <a:extLst>
                  <a:ext uri="{FF2B5EF4-FFF2-40B4-BE49-F238E27FC236}">
                    <a16:creationId xmlns:a16="http://schemas.microsoft.com/office/drawing/2014/main" id="{00000000-0008-0000-0100-000056000000}"/>
                  </a:ext>
                </a:extLst>
              </xdr:cNvPr>
              <xdr:cNvSpPr/>
            </xdr:nvSpPr>
            <xdr:spPr>
              <a:xfrm rot="5400000">
                <a:off x="-319289" y="677910"/>
                <a:ext cx="242885" cy="367019"/>
              </a:xfrm>
              <a:prstGeom prst="leftBrace">
                <a:avLst>
                  <a:gd name="adj1" fmla="val 8333"/>
                  <a:gd name="adj2" fmla="val 3042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Надпись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227525" y="-198227"/>
                <a:ext cx="636505"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…значение в ячейке D48…</a:t>
                </a: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Группа 87">
              <a:extLst>
                <a:ext uri="{FF2B5EF4-FFF2-40B4-BE49-F238E27FC236}">
                  <a16:creationId xmlns:a16="http://schemas.microsoft.com/office/drawing/2014/main" id="{00000000-0008-0000-0100-000058000000}"/>
                </a:ext>
              </a:extLst>
            </xdr:cNvPr>
            <xdr:cNvGrpSpPr/>
          </xdr:nvGrpSpPr>
          <xdr:grpSpPr>
            <a:xfrm>
              <a:off x="1674202" y="9727117"/>
              <a:ext cx="1069361" cy="1065769"/>
              <a:chOff x="-756027" y="-207669"/>
              <a:chExt cx="1070295" cy="1181088"/>
            </a:xfrm>
          </xdr:grpSpPr>
          <xdr:sp macro="" textlink="">
            <xdr:nvSpPr>
              <xdr:cNvPr id="89" name="Левая скобка 88">
                <a:extLst>
                  <a:ext uri="{FF2B5EF4-FFF2-40B4-BE49-F238E27FC236}">
                    <a16:creationId xmlns:a16="http://schemas.microsoft.com/office/drawing/2014/main" id="{00000000-0008-0000-0100-000059000000}"/>
                  </a:ext>
                </a:extLst>
              </xdr:cNvPr>
              <xdr:cNvSpPr/>
            </xdr:nvSpPr>
            <xdr:spPr>
              <a:xfrm rot="5400000">
                <a:off x="-482633" y="457140"/>
                <a:ext cx="242885" cy="789674"/>
              </a:xfrm>
              <a:prstGeom prst="leftBrace">
                <a:avLst>
                  <a:gd name="adj1" fmla="val 8333"/>
                  <a:gd name="adj2" fmla="val 3253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Надпись 2" descr="... значения в ячейках G48, G49, G50 и G51...  ">
                <a:extLst>
                  <a:ext uri="{FF2B5EF4-FFF2-40B4-BE49-F238E27FC236}">
                    <a16:creationId xmlns:a16="http://schemas.microsoft.com/office/drawing/2014/main" id="{00000000-0008-0000-0100-00005A000000}"/>
                  </a:ext>
                </a:extLst>
              </xdr:cNvPr>
              <xdr:cNvSpPr txBox="1">
                <a:spLocks noChangeArrowheads="1"/>
              </xdr:cNvSpPr>
            </xdr:nvSpPr>
            <xdr:spPr bwMode="auto">
              <a:xfrm>
                <a:off x="-404494" y="-207669"/>
                <a:ext cx="718762"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значения в ячейках G48, G49, G50 и G51...  </a:t>
                </a:r>
              </a:p>
            </xdr:txBody>
          </xdr:sp>
        </xdr:grpSp>
        <xdr:grpSp>
          <xdr:nvGrpSpPr>
            <xdr:cNvPr id="91" name="Группа 90">
              <a:extLst>
                <a:ext uri="{FF2B5EF4-FFF2-40B4-BE49-F238E27FC236}">
                  <a16:creationId xmlns:a16="http://schemas.microsoft.com/office/drawing/2014/main" id="{00000000-0008-0000-0100-00005B000000}"/>
                </a:ext>
              </a:extLst>
            </xdr:cNvPr>
            <xdr:cNvGrpSpPr/>
          </xdr:nvGrpSpPr>
          <xdr:grpSpPr>
            <a:xfrm>
              <a:off x="2589221" y="9735734"/>
              <a:ext cx="679049" cy="1053579"/>
              <a:chOff x="-583661" y="-198228"/>
              <a:chExt cx="679634" cy="1167709"/>
            </a:xfrm>
          </xdr:grpSpPr>
          <xdr:sp macro="" textlink="">
            <xdr:nvSpPr>
              <xdr:cNvPr id="92" name="Левая скобка 91">
                <a:extLst>
                  <a:ext uri="{FF2B5EF4-FFF2-40B4-BE49-F238E27FC236}">
                    <a16:creationId xmlns:a16="http://schemas.microsoft.com/office/drawing/2014/main" id="{00000000-0008-0000-0100-00005C000000}"/>
                  </a:ext>
                </a:extLst>
              </xdr:cNvPr>
              <xdr:cNvSpPr/>
            </xdr:nvSpPr>
            <xdr:spPr>
              <a:xfrm rot="5400000">
                <a:off x="-524331" y="699303"/>
                <a:ext cx="210848" cy="329508"/>
              </a:xfrm>
              <a:prstGeom prst="leftBrace">
                <a:avLst>
                  <a:gd name="adj1" fmla="val 8333"/>
                  <a:gd name="adj2" fmla="val 24885"/>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Надпись 2" descr="и 100&#10;">
                <a:extLst>
                  <a:ext uri="{FF2B5EF4-FFF2-40B4-BE49-F238E27FC236}">
                    <a16:creationId xmlns:a16="http://schemas.microsoft.com/office/drawing/2014/main" id="{00000000-0008-0000-0100-00005D000000}"/>
                  </a:ext>
                </a:extLst>
              </xdr:cNvPr>
              <xdr:cNvSpPr txBox="1">
                <a:spLocks noChangeArrowheads="1"/>
              </xdr:cNvSpPr>
            </xdr:nvSpPr>
            <xdr:spPr bwMode="auto">
              <a:xfrm>
                <a:off x="-408764" y="-198228"/>
                <a:ext cx="504737"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и 100.</a:t>
                </a: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Шаг" descr="В формуле выше используются перечисленные ниже компоненты.&#10;&#10;• Ссылка на отдельную ячейку, представляющая собой ее адрес или имя. D48 — этой ссылка на отдельную ячейку в приведенной выше формуле. &#10;• Диапазон ячеек, который представляет собой ряд ячеек, начинающийся одной и заканчивающийся другой ячейкой.  G48:G51 — диапазон ячеек в этой формуле.&#10;• Константа. В этой формуле константа — число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ru"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В формуле выше используются перечисленные ниже компоненты.</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ru"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Ссылка на </a:t>
            </a:r>
            <a:r>
              <a:rPr lang="ru"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отдельную ячейку</a:t>
            </a:r>
            <a:r>
              <a:rPr lang="ru"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представляющая собой ее адрес или имя. D48 — этой ссылка на отдельную ячейку в приведенной выше формуле. </a:t>
            </a:r>
          </a:p>
          <a:p>
            <a:pPr rtl="0" eaLnBrk="1" fontAlgn="auto" latinLnBrk="0" hangingPunct="1">
              <a:spcAft>
                <a:spcPts val="600"/>
              </a:spcAft>
            </a:pPr>
            <a:r>
              <a:rPr lang="ru"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ru"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Диапазон ячеек</a:t>
            </a:r>
            <a:r>
              <a:rPr lang="ru"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который представляет собой ряд ячеек, начинающийся одной и заканчивающийся другой ячейкой.  G48:G51 — диапазон ячеек в этой формуле.</a:t>
            </a:r>
          </a:p>
          <a:p>
            <a:pPr rtl="0" eaLnBrk="1" fontAlgn="auto" latinLnBrk="0" hangingPunct="1">
              <a:spcAft>
                <a:spcPts val="600"/>
              </a:spcAft>
            </a:pPr>
            <a:r>
              <a:rPr lang="ru"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ru"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Константа</a:t>
            </a:r>
            <a:r>
              <a:rPr lang="ru"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В этой формуле константа — число 100.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514350</xdr:colOff>
      <xdr:row>22</xdr:row>
      <xdr:rowOff>114299</xdr:rowOff>
    </xdr:to>
    <xdr:grpSp>
      <xdr:nvGrpSpPr>
        <xdr:cNvPr id="4" name="Группа 3" descr="ДОПОЛНИТЕЛЬНО&#10;Попробуйте добавить сюда другую формулу СУММЕСЛИ, но укажите значения меньше 100. Результат должен составить 160">
          <a:extLst>
            <a:ext uri="{FF2B5EF4-FFF2-40B4-BE49-F238E27FC236}">
              <a16:creationId xmlns:a16="http://schemas.microsoft.com/office/drawing/2014/main" id="{6B6FA3A9-A48D-4327-9039-63A2E8740C34}"/>
            </a:ext>
          </a:extLst>
        </xdr:cNvPr>
        <xdr:cNvGrpSpPr/>
      </xdr:nvGrpSpPr>
      <xdr:grpSpPr>
        <a:xfrm>
          <a:off x="11887200" y="3495675"/>
          <a:ext cx="2562225" cy="1381124"/>
          <a:chOff x="9048750" y="3743325"/>
          <a:chExt cx="2562225" cy="1381124"/>
        </a:xfrm>
      </xdr:grpSpPr>
      <xdr:sp macro="" textlink="">
        <xdr:nvSpPr>
          <xdr:cNvPr id="57" name="Шаг" descr="ДОПОЛНИТЕЛЬНО&#10;Попробуйте добавить сюда другую формулу СУММЕСЛИ, но укажите значения меньше 100. Результат должен составить 160">
            <a:extLst>
              <a:ext uri="{FF2B5EF4-FFF2-40B4-BE49-F238E27FC236}">
                <a16:creationId xmlns:a16="http://schemas.microsoft.com/office/drawing/2014/main" id="{00000000-0008-0000-0100-000039000000}"/>
              </a:ext>
            </a:extLst>
          </xdr:cNvPr>
          <xdr:cNvSpPr txBox="1"/>
        </xdr:nvSpPr>
        <xdr:spPr>
          <a:xfrm>
            <a:off x="9648643" y="3895724"/>
            <a:ext cx="196233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Попробуйте добавить сюда другую формулу СУММЕСЛИ, но укажите значения </a:t>
            </a:r>
            <a:r>
              <a:rPr lang="ru" sz="1100" b="0" i="1" kern="1200" baseline="0">
                <a:solidFill>
                  <a:schemeClr val="dk1"/>
                </a:solidFill>
                <a:effectLst/>
                <a:latin typeface="+mn-lt"/>
                <a:ea typeface="+mn-ea"/>
                <a:cs typeface="+mn-cs"/>
              </a:rPr>
              <a:t>меньше 100</a:t>
            </a:r>
            <a:r>
              <a:rPr lang="ru" sz="1100" b="0" i="0" kern="1200" baseline="0">
                <a:solidFill>
                  <a:schemeClr val="dk1"/>
                </a:solidFill>
                <a:effectLst/>
                <a:latin typeface="+mn-lt"/>
                <a:ea typeface="+mn-ea"/>
                <a:cs typeface="+mn-cs"/>
              </a:rPr>
              <a:t>. Результат должен составить 160.</a:t>
            </a:r>
          </a:p>
        </xdr:txBody>
      </xdr:sp>
      <xdr:pic>
        <xdr:nvPicPr>
          <xdr:cNvPr id="58" name="Лента «Дополнительно»" descr="Декоративная лента">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Стрелка «Дополнительно»" descr="Стрелка">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7038847</xdr:colOff>
      <xdr:row>22</xdr:row>
      <xdr:rowOff>76201</xdr:rowOff>
    </xdr:to>
    <xdr:grpSp>
      <xdr:nvGrpSpPr>
        <xdr:cNvPr id="11" name="Легкое сложение чисел" descr="Add numbers like a champ &#10;Here are some ways to add up numbers in Excel: &#10;Select the yellow cell under the amounts for fruit. &#10;Type =SUM(D4:D7), and then press enter. When you're done, you'll see &#10;the result of 170. &#10;Here's another way to add, using a shortcut key. Select the yellow cell under the amounts for meat. &#10;Press Alt = first. Then, press Enter. &#10;Now add only the numbers over 50. Select the last yellow cell. Type =SUMIF(D11:D15,&quot;&gt;50&quot;)&#10;and then press Enter. The result is 100. &#10;Dive down for more detail &#10;Next step ">
          <a:extLst>
            <a:ext uri="{FF2B5EF4-FFF2-40B4-BE49-F238E27FC236}">
              <a16:creationId xmlns:a16="http://schemas.microsoft.com/office/drawing/2014/main" id="{00000000-0008-0000-0100-00000B000000}"/>
            </a:ext>
          </a:extLst>
        </xdr:cNvPr>
        <xdr:cNvGrpSpPr/>
      </xdr:nvGrpSpPr>
      <xdr:grpSpPr>
        <a:xfrm>
          <a:off x="326572" y="266701"/>
          <a:ext cx="7560000" cy="4572000"/>
          <a:chOff x="326572" y="266702"/>
          <a:chExt cx="5705475" cy="4657728"/>
        </a:xfrm>
      </xdr:grpSpPr>
      <xdr:grpSp>
        <xdr:nvGrpSpPr>
          <xdr:cNvPr id="16" name="Инструкция по сложению чисел">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Фон" descr="Фон">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Шаг" descr="Легкое сложение чисел">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Легкое сложение чисел</a:t>
              </a:r>
            </a:p>
          </xdr:txBody>
        </xdr:sp>
        <xdr:sp macro="" textlink="">
          <xdr:nvSpPr>
            <xdr:cNvPr id="41" name="Кнопка «Подробнее»" descr="Погрузитесь для более подробной информации">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42" name="Нижняя линия" descr="Декоративная линия">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Кнопка «Далее»" descr="Кнопка «Следующий шаг» с гиперссылкой на следующий шаг">
              <a:hlinkClick xmlns:r="http://schemas.openxmlformats.org/officeDocument/2006/relationships" r:id="rId3" tooltip="Выберите, чтобы перейти к следующему шагу"/>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cxnSp macro="">
          <xdr:nvCxnSpPr>
            <xdr:cNvPr id="40" name="Верхняя линия" descr="Декоративная линия">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Шаг 5">
            <a:extLst>
              <a:ext uri="{FF2B5EF4-FFF2-40B4-BE49-F238E27FC236}">
                <a16:creationId xmlns:a16="http://schemas.microsoft.com/office/drawing/2014/main" id="{00000000-0008-0000-0100-000017000000}"/>
              </a:ext>
            </a:extLst>
          </xdr:cNvPr>
          <xdr:cNvGrpSpPr/>
        </xdr:nvGrpSpPr>
        <xdr:grpSpPr>
          <a:xfrm>
            <a:off x="558707" y="3254023"/>
            <a:ext cx="5225273" cy="608868"/>
            <a:chOff x="231749" y="2962882"/>
            <a:chExt cx="5216550" cy="603886"/>
          </a:xfrm>
        </xdr:grpSpPr>
        <xdr:sp macro="" textlink="">
          <xdr:nvSpPr>
            <xdr:cNvPr id="24" name="Шаг" descr="Теперь добавим только числа свыше 50. Выделите последнюю желтую ячейку. Введите = СУММЕСЛИ (D11: D15; &quot;&gt; 50&quot;) и нажмите клавишу ВВОД. Результат —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сложите только числа больше</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Выделите последнюю желтую ячейку. Введите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=СУММЕСЛИ(D11:D15;"&gt;50")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 нажмите клавишу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ВВОД</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Результат —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2"/>
              <a:ext cx="311921" cy="4183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grpSp>
        <xdr:nvGrpSpPr>
          <xdr:cNvPr id="22" name="Шаг 4">
            <a:extLst>
              <a:ext uri="{FF2B5EF4-FFF2-40B4-BE49-F238E27FC236}">
                <a16:creationId xmlns:a16="http://schemas.microsoft.com/office/drawing/2014/main" id="{00000000-0008-0000-0100-000016000000}"/>
              </a:ext>
            </a:extLst>
          </xdr:cNvPr>
          <xdr:cNvGrpSpPr/>
        </xdr:nvGrpSpPr>
        <xdr:grpSpPr>
          <a:xfrm>
            <a:off x="558707" y="2770782"/>
            <a:ext cx="5225273" cy="608868"/>
            <a:chOff x="231749" y="2483594"/>
            <a:chExt cx="5216550" cy="603886"/>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4"/>
              <a:ext cx="311921" cy="4183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grpSp>
          <xdr:nvGrpSpPr>
            <xdr:cNvPr id="27" name="Группа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Шаг" descr="Сначала нажмите клавишу ALT. После этого нажмите клавишу ВВОД.">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Нажмите 	                           сначала. Затем нажмите клавишу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ВВОД</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Клавиша «Равно»" descr="Клавиша «Равно»">
                <a:extLst>
                  <a:ext uri="{FF2B5EF4-FFF2-40B4-BE49-F238E27FC236}">
                    <a16:creationId xmlns:a16="http://schemas.microsoft.com/office/drawing/2014/main" id="{00000000-0008-0000-0100-00001E000000}"/>
                  </a:ext>
                </a:extLst>
              </xdr:cNvPr>
              <xdr:cNvSpPr/>
            </xdr:nvSpPr>
            <xdr:spPr>
              <a:xfrm>
                <a:off x="1700687"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Клавиша ALT" descr="Клавиша ALT">
                <a:extLst>
                  <a:ext uri="{FF2B5EF4-FFF2-40B4-BE49-F238E27FC236}">
                    <a16:creationId xmlns:a16="http://schemas.microsoft.com/office/drawing/2014/main" id="{00000000-0008-0000-0100-00001D000000}"/>
                  </a:ext>
                </a:extLst>
              </xdr:cNvPr>
              <xdr:cNvSpPr/>
            </xdr:nvSpPr>
            <xdr:spPr>
              <a:xfrm>
                <a:off x="1208871"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Шаг 3">
            <a:extLst>
              <a:ext uri="{FF2B5EF4-FFF2-40B4-BE49-F238E27FC236}">
                <a16:creationId xmlns:a16="http://schemas.microsoft.com/office/drawing/2014/main" id="{00000000-0008-0000-0100-000015000000}"/>
              </a:ext>
            </a:extLst>
          </xdr:cNvPr>
          <xdr:cNvGrpSpPr/>
        </xdr:nvGrpSpPr>
        <xdr:grpSpPr>
          <a:xfrm>
            <a:off x="558707" y="2277524"/>
            <a:ext cx="5225273" cy="608868"/>
            <a:chOff x="231749" y="1994371"/>
            <a:chExt cx="5216550" cy="603886"/>
          </a:xfrm>
        </xdr:grpSpPr>
        <xdr:sp macro="" textlink="">
          <xdr:nvSpPr>
            <xdr:cNvPr id="32" name="Шаг" descr="Вот еще один способ добавить с помощью сочетания клавиш. Выберите желтую ячейку под суммами для мяса">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Вот еще один способ сложения с помощью сочетания клавиш. Выделите желтую ячейку под значениями для мяса.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1"/>
              <a:ext cx="311921" cy="4183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grpSp>
      <xdr:grpSp>
        <xdr:nvGrpSpPr>
          <xdr:cNvPr id="20" name="Шаг 2">
            <a:extLst>
              <a:ext uri="{FF2B5EF4-FFF2-40B4-BE49-F238E27FC236}">
                <a16:creationId xmlns:a16="http://schemas.microsoft.com/office/drawing/2014/main" id="{00000000-0008-0000-0100-000014000000}"/>
              </a:ext>
            </a:extLst>
          </xdr:cNvPr>
          <xdr:cNvGrpSpPr/>
        </xdr:nvGrpSpPr>
        <xdr:grpSpPr>
          <a:xfrm>
            <a:off x="558707" y="1769249"/>
            <a:ext cx="5225273" cy="608868"/>
            <a:chOff x="231749" y="1490255"/>
            <a:chExt cx="5216550" cy="603886"/>
          </a:xfrm>
        </xdr:grpSpPr>
        <xdr:sp macro="" textlink="">
          <xdr:nvSpPr>
            <xdr:cNvPr id="34" name="Шаг" descr="Введите =СУММ(D4:D7) и нажмите клавишу ВВОД. Когда вы сделаете это, отобразится результат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Введите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=СУММ(D4:D7)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нажмите клавишу ВВОД. Когда вы сделаете это, отобразится результат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5"/>
              <a:ext cx="311921" cy="4183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grpSp>
      <xdr:grpSp>
        <xdr:nvGrpSpPr>
          <xdr:cNvPr id="19" name="Шаг 1">
            <a:extLst>
              <a:ext uri="{FF2B5EF4-FFF2-40B4-BE49-F238E27FC236}">
                <a16:creationId xmlns:a16="http://schemas.microsoft.com/office/drawing/2014/main" id="{00000000-0008-0000-0100-000013000000}"/>
              </a:ext>
            </a:extLst>
          </xdr:cNvPr>
          <xdr:cNvGrpSpPr/>
        </xdr:nvGrpSpPr>
        <xdr:grpSpPr>
          <a:xfrm>
            <a:off x="558707" y="1278312"/>
            <a:ext cx="5225273" cy="608868"/>
            <a:chOff x="231749" y="1003335"/>
            <a:chExt cx="5216550" cy="603886"/>
          </a:xfrm>
        </xdr:grpSpPr>
        <xdr:sp macro="" textlink="">
          <xdr:nvSpPr>
            <xdr:cNvPr id="36" name="Шаг" descr="Выделите желтую ячейку под значениями для фруктов.">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Выделите желтую ячейку под значениями для фруктов.</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5"/>
              <a:ext cx="311921" cy="4183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grpSp>
      <xdr:sp macro="" textlink="">
        <xdr:nvSpPr>
          <xdr:cNvPr id="18" name="Общие сведения о сложении чисел" descr="Ниже описаны несколько способов сложения чисел в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Ниже описаны несколько способов сложения чисел в Excel.</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298674</xdr:colOff>
      <xdr:row>0</xdr:row>
      <xdr:rowOff>253093</xdr:rowOff>
    </xdr:from>
    <xdr:to>
      <xdr:col>1</xdr:col>
      <xdr:colOff>7010949</xdr:colOff>
      <xdr:row>25</xdr:row>
      <xdr:rowOff>85724</xdr:rowOff>
    </xdr:to>
    <xdr:grpSp>
      <xdr:nvGrpSpPr>
        <xdr:cNvPr id="113" name="Экономия времени благодаря автоматическому заполнению ячеек"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a:off x="298674" y="253093"/>
          <a:ext cx="7560000" cy="5166631"/>
          <a:chOff x="11496675" y="857249"/>
          <a:chExt cx="5695950" cy="5168872"/>
        </a:xfrm>
      </xdr:grpSpPr>
      <xdr:sp macro="" textlink="">
        <xdr:nvSpPr>
          <xdr:cNvPr id="97" name="Прямоугольник 96" descr="Фон">
            <a:extLst>
              <a:ext uri="{FF2B5EF4-FFF2-40B4-BE49-F238E27FC236}">
                <a16:creationId xmlns:a16="http://schemas.microsoft.com/office/drawing/2014/main" id="{00000000-0008-0000-0200-000061000000}"/>
              </a:ext>
            </a:extLst>
          </xdr:cNvPr>
          <xdr:cNvSpPr/>
        </xdr:nvSpPr>
        <xdr:spPr>
          <a:xfrm>
            <a:off x="11496675" y="857249"/>
            <a:ext cx="5695950" cy="516887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Шаг" descr="Экономия времени благодаря автоматическому заполнению ячеек">
            <a:extLst>
              <a:ext uri="{FF2B5EF4-FFF2-40B4-BE49-F238E27FC236}">
                <a16:creationId xmlns:a16="http://schemas.microsoft.com/office/drawing/2014/main" id="{00000000-0008-0000-0200-000062000000}"/>
              </a:ext>
            </a:extLst>
          </xdr:cNvPr>
          <xdr:cNvSpPr txBox="1"/>
        </xdr:nvSpPr>
        <xdr:spPr>
          <a:xfrm>
            <a:off x="11728423" y="985473"/>
            <a:ext cx="5216551" cy="828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Экономия времени благодаря автоматическому заполнению ячеек</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Прямая соединительная линия 98" descr="Декоративная линия">
            <a:extLst>
              <a:ext uri="{FF2B5EF4-FFF2-40B4-BE49-F238E27FC236}">
                <a16:creationId xmlns:a16="http://schemas.microsoft.com/office/drawing/2014/main" id="{00000000-0008-0000-0200-000063000000}"/>
              </a:ext>
            </a:extLst>
          </xdr:cNvPr>
          <xdr:cNvCxnSpPr>
            <a:cxnSpLocks/>
          </xdr:cNvCxnSpPr>
        </xdr:nvCxnSpPr>
        <xdr:spPr>
          <a:xfrm>
            <a:off x="11731599" y="19312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Кнопка «Далее»" descr="Погрузитесь для более подробной информации">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5147620"/>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101" name="Прямая соединительная линия 100" descr="Декоративная линия">
            <a:extLst>
              <a:ext uri="{FF2B5EF4-FFF2-40B4-BE49-F238E27FC236}">
                <a16:creationId xmlns:a16="http://schemas.microsoft.com/office/drawing/2014/main" id="{00000000-0008-0000-0200-000065000000}"/>
              </a:ext>
            </a:extLst>
          </xdr:cNvPr>
          <xdr:cNvCxnSpPr>
            <a:cxnSpLocks/>
          </xdr:cNvCxnSpPr>
        </xdr:nvCxnSpPr>
        <xdr:spPr>
          <a:xfrm>
            <a:off x="11731599" y="488651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200-000066000000}"/>
              </a:ext>
            </a:extLst>
          </xdr:cNvPr>
          <xdr:cNvSpPr/>
        </xdr:nvSpPr>
        <xdr:spPr>
          <a:xfrm>
            <a:off x="15790545" y="5147619"/>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03" name="Шаг" descr="Вот как использовать маркер заполнения в Excel.">
            <a:extLst>
              <a:ext uri="{FF2B5EF4-FFF2-40B4-BE49-F238E27FC236}">
                <a16:creationId xmlns:a16="http://schemas.microsoft.com/office/drawing/2014/main" id="{00000000-0008-0000-0200-000067000000}"/>
              </a:ext>
            </a:extLst>
          </xdr:cNvPr>
          <xdr:cNvSpPr txBox="1"/>
        </xdr:nvSpPr>
        <xdr:spPr>
          <a:xfrm>
            <a:off x="11725275" y="2004837"/>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Вот как использовать маркер заполнения в Excel.</a:t>
            </a:r>
          </a:p>
        </xdr:txBody>
      </xdr:sp>
      <xdr:sp macro="" textlink="">
        <xdr:nvSpPr>
          <xdr:cNvPr id="104" name="Шаг" descr="Щелкните ячейку с числом 100.">
            <a:extLst>
              <a:ext uri="{FF2B5EF4-FFF2-40B4-BE49-F238E27FC236}">
                <a16:creationId xmlns:a16="http://schemas.microsoft.com/office/drawing/2014/main" id="{00000000-0008-0000-0200-000068000000}"/>
              </a:ext>
            </a:extLst>
          </xdr:cNvPr>
          <xdr:cNvSpPr txBox="1"/>
        </xdr:nvSpPr>
        <xdr:spPr>
          <a:xfrm>
            <a:off x="12135458" y="235095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ячейку с числом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Овал 104" descr="1">
            <a:extLst>
              <a:ext uri="{FF2B5EF4-FFF2-40B4-BE49-F238E27FC236}">
                <a16:creationId xmlns:a16="http://schemas.microsoft.com/office/drawing/2014/main" id="{00000000-0008-0000-0200-000069000000}"/>
              </a:ext>
            </a:extLst>
          </xdr:cNvPr>
          <xdr:cNvSpPr/>
        </xdr:nvSpPr>
        <xdr:spPr>
          <a:xfrm>
            <a:off x="11728424" y="2308450"/>
            <a:ext cx="311921" cy="4141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06" name="Шаг" descr="Наведите курсор на нижний правый угол ячейки, пока там не появится крестик:">
            <a:extLst>
              <a:ext uri="{FF2B5EF4-FFF2-40B4-BE49-F238E27FC236}">
                <a16:creationId xmlns:a16="http://schemas.microsoft.com/office/drawing/2014/main" id="{00000000-0008-0000-0200-00006A000000}"/>
              </a:ext>
            </a:extLst>
          </xdr:cNvPr>
          <xdr:cNvSpPr txBox="1"/>
        </xdr:nvSpPr>
        <xdr:spPr>
          <a:xfrm>
            <a:off x="12135457" y="283786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Наведите курсор на нижний правый угол ячейки, пока там не появится крестик:</a:t>
            </a:r>
          </a:p>
        </xdr:txBody>
      </xdr:sp>
      <xdr:sp macro="" textlink="">
        <xdr:nvSpPr>
          <xdr:cNvPr id="107" name="Овал 106" descr="2">
            <a:extLst>
              <a:ext uri="{FF2B5EF4-FFF2-40B4-BE49-F238E27FC236}">
                <a16:creationId xmlns:a16="http://schemas.microsoft.com/office/drawing/2014/main" id="{00000000-0008-0000-0200-00006B000000}"/>
              </a:ext>
            </a:extLst>
          </xdr:cNvPr>
          <xdr:cNvSpPr/>
        </xdr:nvSpPr>
        <xdr:spPr>
          <a:xfrm>
            <a:off x="11728424" y="2795370"/>
            <a:ext cx="311921" cy="4141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08" name="Шаг" descr="Нажмите на крестик и перетащите вниз три клетки. Excel автоматически заполнит ячейки итоговыми значениями: 110, 120 и 130. Люди называют это «заполнением»">
            <a:extLst>
              <a:ext uri="{FF2B5EF4-FFF2-40B4-BE49-F238E27FC236}">
                <a16:creationId xmlns:a16="http://schemas.microsoft.com/office/drawing/2014/main" id="{00000000-0008-0000-0200-00006C000000}"/>
              </a:ext>
            </a:extLst>
          </xdr:cNvPr>
          <xdr:cNvSpPr txBox="1"/>
        </xdr:nvSpPr>
        <xdr:spPr>
          <a:xfrm>
            <a:off x="12135458" y="349605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крестик и перетащите маркер заполнения вниз на три ячейки. Ячейки будут автоматически заполнены итоговыми значениями: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Эта операция называется "заполнением вниз".</a:t>
            </a:r>
          </a:p>
        </xdr:txBody>
      </xdr:sp>
      <xdr:sp macro="" textlink="">
        <xdr:nvSpPr>
          <xdr:cNvPr id="109" name="Овал 108" descr="3">
            <a:extLst>
              <a:ext uri="{FF2B5EF4-FFF2-40B4-BE49-F238E27FC236}">
                <a16:creationId xmlns:a16="http://schemas.microsoft.com/office/drawing/2014/main" id="{00000000-0008-0000-0200-00006D000000}"/>
              </a:ext>
            </a:extLst>
          </xdr:cNvPr>
          <xdr:cNvSpPr/>
        </xdr:nvSpPr>
        <xdr:spPr>
          <a:xfrm>
            <a:off x="11728424" y="3453562"/>
            <a:ext cx="311921" cy="4141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10" name="Шаг" descr="Выберите желтую ячейку с 200, и заполните снова, но на этот раз перетащите маркер заполнения вправо, чтобы заполнить ячейки. Это известно как «право заполнения»">
            <a:extLst>
              <a:ext uri="{FF2B5EF4-FFF2-40B4-BE49-F238E27FC236}">
                <a16:creationId xmlns:a16="http://schemas.microsoft.com/office/drawing/2014/main" id="{00000000-0008-0000-0200-00006E000000}"/>
              </a:ext>
            </a:extLst>
          </xdr:cNvPr>
          <xdr:cNvSpPr txBox="1"/>
        </xdr:nvSpPr>
        <xdr:spPr>
          <a:xfrm>
            <a:off x="12135458" y="417770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желтую ячейку с числом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снова выполните заполнение, но в этот раз перетащите маркер заполнения </a:t>
            </a:r>
            <a:r>
              <a:rPr lang="ru"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вправо</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чтобы заполнить ячейки. Эта операция называется "заполнением вправо".</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Овал 110" descr="4">
            <a:extLst>
              <a:ext uri="{FF2B5EF4-FFF2-40B4-BE49-F238E27FC236}">
                <a16:creationId xmlns:a16="http://schemas.microsoft.com/office/drawing/2014/main" id="{00000000-0008-0000-0200-00006F000000}"/>
              </a:ext>
            </a:extLst>
          </xdr:cNvPr>
          <xdr:cNvSpPr/>
        </xdr:nvSpPr>
        <xdr:spPr>
          <a:xfrm>
            <a:off x="11728424" y="4135204"/>
            <a:ext cx="311921" cy="4141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11</xdr:col>
      <xdr:colOff>85725</xdr:colOff>
      <xdr:row>13</xdr:row>
      <xdr:rowOff>180975</xdr:rowOff>
    </xdr:to>
    <xdr:grpSp>
      <xdr:nvGrpSpPr>
        <xdr:cNvPr id="9" name="Группа 8" descr="ДОПОЛНИТЕЛЬНО&#10;Щелкните и перетащите, чтобы выделить эти четыре ячейки, а затем нажмите клавиши CTRL+D. Это сочетание клавиш для заполнения вниз. Можете угадать, какое сочетание клавиш используется для заполнения вправо? ">
          <a:extLst>
            <a:ext uri="{FF2B5EF4-FFF2-40B4-BE49-F238E27FC236}">
              <a16:creationId xmlns:a16="http://schemas.microsoft.com/office/drawing/2014/main" id="{57EAD499-47B6-45F6-BD42-53FFC059531B}"/>
            </a:ext>
          </a:extLst>
        </xdr:cNvPr>
        <xdr:cNvGrpSpPr/>
      </xdr:nvGrpSpPr>
      <xdr:grpSpPr>
        <a:xfrm>
          <a:off x="12019045" y="1143000"/>
          <a:ext cx="2468480" cy="2085975"/>
          <a:chOff x="9304420" y="1209675"/>
          <a:chExt cx="2468480" cy="2085975"/>
        </a:xfrm>
      </xdr:grpSpPr>
      <xdr:grpSp>
        <xdr:nvGrpSpPr>
          <xdr:cNvPr id="117" name="Группа 116" descr="Строка с квадратной скобкой">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Полилиния: фигура 117" descr="Строка с квадратной скобкой">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Полилиния: фигура 118" descr="Строка с квадратной скобкой">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Шаг" descr="ДОПОЛНИТЕЛЬНО&#10;Щелкните и перетащите, чтобы выделить эти четыре ячейки, а затем нажмите клавиши CTRL+D. Это сочетание клавиш для заполнения вниз. Можете угадать, какое сочетание клавиш используется для заполнения вправо? ">
            <a:extLst>
              <a:ext uri="{FF2B5EF4-FFF2-40B4-BE49-F238E27FC236}">
                <a16:creationId xmlns:a16="http://schemas.microsoft.com/office/drawing/2014/main" id="{00000000-0008-0000-0200-000079000000}"/>
              </a:ext>
            </a:extLst>
          </xdr:cNvPr>
          <xdr:cNvSpPr txBox="1"/>
        </xdr:nvSpPr>
        <xdr:spPr>
          <a:xfrm>
            <a:off x="9923106" y="1209675"/>
            <a:ext cx="1849794" cy="2085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Щелкните и перетащите, чтобы выделить эти четыре ячейки, а затем нажмите клавиши CTRL+D. Это сочетание клавиш для заполнения вниз. Можете угадать, какое сочетание клавиш используется для заполнения </a:t>
            </a:r>
            <a:r>
              <a:rPr lang="ru" sz="1100" b="0" i="1" kern="1200" baseline="0">
                <a:solidFill>
                  <a:schemeClr val="dk1"/>
                </a:solidFill>
                <a:effectLst/>
                <a:latin typeface="+mn-lt"/>
                <a:ea typeface="+mn-ea"/>
                <a:cs typeface="+mn-cs"/>
              </a:rPr>
              <a:t>вправо</a:t>
            </a:r>
            <a:r>
              <a:rPr lang="ru" sz="1100" b="0" i="0" kern="1200" baseline="0">
                <a:solidFill>
                  <a:schemeClr val="dk1"/>
                </a:solidFill>
                <a:effectLst/>
                <a:latin typeface="+mn-lt"/>
                <a:ea typeface="+mn-ea"/>
                <a:cs typeface="+mn-cs"/>
              </a:rPr>
              <a:t>? </a:t>
            </a:r>
            <a:endParaRPr lang="en-US" sz="1100">
              <a:effectLst/>
            </a:endParaRPr>
          </a:p>
        </xdr:txBody>
      </xdr:sp>
      <xdr:pic>
        <xdr:nvPicPr>
          <xdr:cNvPr id="122" name="Графический объект 263" descr="Лента">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29</xdr:row>
      <xdr:rowOff>54413</xdr:rowOff>
    </xdr:from>
    <xdr:to>
      <xdr:col>1</xdr:col>
      <xdr:colOff>7107192</xdr:colOff>
      <xdr:row>44</xdr:row>
      <xdr:rowOff>142875</xdr:rowOff>
    </xdr:to>
    <xdr:grpSp>
      <xdr:nvGrpSpPr>
        <xdr:cNvPr id="114" name="Копирование ячеек с помощью маркера заполнения" descr="Use the fill handle to copy cells&#10;Sometimes you don't need the numbers to change as you fill. Instead, you just want to copy values to other adjacent cells. Here's how to do that:&#10;Click the cell with the word Produce. Rest your cursor on the lower-right corner of the cell until it becomes a cross, then drag down three cells.&#10;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72000000}"/>
            </a:ext>
          </a:extLst>
        </xdr:cNvPr>
        <xdr:cNvGrpSpPr/>
      </xdr:nvGrpSpPr>
      <xdr:grpSpPr>
        <a:xfrm>
          <a:off x="394917" y="6150413"/>
          <a:ext cx="7560000" cy="2945962"/>
          <a:chOff x="0" y="-9524"/>
          <a:chExt cx="5695950" cy="2940046"/>
        </a:xfrm>
      </xdr:grpSpPr>
      <xdr:sp macro="" textlink="">
        <xdr:nvSpPr>
          <xdr:cNvPr id="115" name="Прямоугольник 114" descr="Фон">
            <a:extLst>
              <a:ext uri="{FF2B5EF4-FFF2-40B4-BE49-F238E27FC236}">
                <a16:creationId xmlns:a16="http://schemas.microsoft.com/office/drawing/2014/main" id="{00000000-0008-0000-0200-000073000000}"/>
              </a:ext>
            </a:extLst>
          </xdr:cNvPr>
          <xdr:cNvSpPr/>
        </xdr:nvSpPr>
        <xdr:spPr>
          <a:xfrm>
            <a:off x="0" y="-9524"/>
            <a:ext cx="5695950" cy="294004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Шаг" descr="Копирование ячеек с помощью маркера заполнения">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Копирование ячеек с помощью маркера заполнения</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Прямая соединительная линия 122" descr="Декоративная линия">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Прямая соединительная линия 123" descr="Декоративная линия">
            <a:extLst>
              <a:ext uri="{FF2B5EF4-FFF2-40B4-BE49-F238E27FC236}">
                <a16:creationId xmlns:a16="http://schemas.microsoft.com/office/drawing/2014/main" id="{00000000-0008-0000-0200-00007C000000}"/>
              </a:ext>
            </a:extLst>
          </xdr:cNvPr>
          <xdr:cNvCxnSpPr>
            <a:cxnSpLocks/>
          </xdr:cNvCxnSpPr>
        </xdr:nvCxnSpPr>
        <xdr:spPr>
          <a:xfrm>
            <a:off x="234924" y="263808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Шаг" descr="Иногда вам не нужно менять номера при заполнении. Вместо этого вы просто хотите скопировать значения в другие смежные ячейки. Вот как это сделать:">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Иногда не нужно изменять числа при заполнении. Вместо этого значения просто необходимо скопировать в другие смежные ячейки. Вот как это сделать.</a:t>
            </a:r>
          </a:p>
        </xdr:txBody>
      </xdr:sp>
      <xdr:sp macro="" textlink="">
        <xdr:nvSpPr>
          <xdr:cNvPr id="126" name="Шаг" descr="Нажмите на ячейку со словом «Производить». Наведите курсор на правый нижний угол ячейки, пока он не станет крестиком, затем перетащите три ячейки вниз">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ячейку со словами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Фрукты и овощи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Наведите указатель мыши на нижний правый угол ячейки, пока там не появится крестик, а затем перетащите маркер заполнения вниз на три ячейки.</a:t>
            </a:r>
          </a:p>
        </xdr:txBody>
      </xdr:sp>
      <xdr:sp macro="" textlink="">
        <xdr:nvSpPr>
          <xdr:cNvPr id="127" name="Овал 126" descr="1">
            <a:extLst>
              <a:ext uri="{FF2B5EF4-FFF2-40B4-BE49-F238E27FC236}">
                <a16:creationId xmlns:a16="http://schemas.microsoft.com/office/drawing/2014/main" id="{00000000-0008-0000-0200-00007F000000}"/>
              </a:ext>
            </a:extLst>
          </xdr:cNvPr>
          <xdr:cNvSpPr/>
        </xdr:nvSpPr>
        <xdr:spPr>
          <a:xfrm>
            <a:off x="231749" y="1164968"/>
            <a:ext cx="311921" cy="4131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28" name="Шаг" descr="Теперь выделите ячейку со словом Фрукты. Снова наведите указатель мыши на нижний правый угол и дважды щелкните, когда там появится крестик. Это еще один способ заполнения вниз. Используйте его, если нужно заполнить длинный столбец">
            <a:extLst>
              <a:ext uri="{FF2B5EF4-FFF2-40B4-BE49-F238E27FC236}">
                <a16:creationId xmlns:a16="http://schemas.microsoft.com/office/drawing/2014/main" id="{00000000-0008-0000-0200-000080000000}"/>
              </a:ext>
            </a:extLst>
          </xdr:cNvPr>
          <xdr:cNvSpPr txBox="1"/>
        </xdr:nvSpPr>
        <xdr:spPr>
          <a:xfrm>
            <a:off x="638782" y="1893880"/>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выделите ячейку со словом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Фрукты</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Снова наведите указатель мыши на нижний правый угол и дважды щелкните, когда там появится крестик. Это еще один способ заполнения вниз. Используйте его, если нужно заполнить длинный столбец. </a:t>
            </a:r>
          </a:p>
        </xdr:txBody>
      </xdr:sp>
      <xdr:sp macro="" textlink="">
        <xdr:nvSpPr>
          <xdr:cNvPr id="129" name="Овал 128" descr="2">
            <a:extLst>
              <a:ext uri="{FF2B5EF4-FFF2-40B4-BE49-F238E27FC236}">
                <a16:creationId xmlns:a16="http://schemas.microsoft.com/office/drawing/2014/main" id="{00000000-0008-0000-0200-000081000000}"/>
              </a:ext>
            </a:extLst>
          </xdr:cNvPr>
          <xdr:cNvSpPr/>
        </xdr:nvSpPr>
        <xdr:spPr>
          <a:xfrm>
            <a:off x="231749" y="1851381"/>
            <a:ext cx="311921" cy="4131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8</xdr:col>
      <xdr:colOff>104774</xdr:colOff>
      <xdr:row>58</xdr:row>
      <xdr:rowOff>66675</xdr:rowOff>
    </xdr:to>
    <xdr:grpSp>
      <xdr:nvGrpSpPr>
        <xdr:cNvPr id="4" name="Группа 3" descr="ВАЖНЫЕ СВЕДЕНИЯ&#10;Выделите эту ячейку, а затем перетащите маркер заполнения вниз на три ячейки. После этого нажмите эту кнопку: Это кнопка Параметры автозаполнения, которая позволяет сразу внести изменения в заполняемые данные. Выберите другой параметр, например &quot;Копировать ячейки&quot; или &quot;Заполнить только форматы&quot;. Рано или поздно эти функции вам точно пригодятся">
          <a:extLst>
            <a:ext uri="{FF2B5EF4-FFF2-40B4-BE49-F238E27FC236}">
              <a16:creationId xmlns:a16="http://schemas.microsoft.com/office/drawing/2014/main" id="{B7960B44-C8E9-4F1E-A9E9-67C3B65C9601}"/>
            </a:ext>
          </a:extLst>
        </xdr:cNvPr>
        <xdr:cNvGrpSpPr/>
      </xdr:nvGrpSpPr>
      <xdr:grpSpPr>
        <a:xfrm>
          <a:off x="8639175" y="9378929"/>
          <a:ext cx="4095749" cy="2308246"/>
          <a:chOff x="6705600" y="9845654"/>
          <a:chExt cx="4095749" cy="2308246"/>
        </a:xfrm>
      </xdr:grpSpPr>
      <xdr:sp macro="" textlink="">
        <xdr:nvSpPr>
          <xdr:cNvPr id="80" name="Полилиния: фигура 79" descr="Стрелка">
            <a:extLst>
              <a:ext uri="{FF2B5EF4-FFF2-40B4-BE49-F238E27FC236}">
                <a16:creationId xmlns:a16="http://schemas.microsoft.com/office/drawing/2014/main" id="{00000000-0008-0000-0200-000050000000}"/>
              </a:ext>
            </a:extLst>
          </xdr:cNvPr>
          <xdr:cNvSpPr/>
        </xdr:nvSpPr>
        <xdr:spPr>
          <a:xfrm>
            <a:off x="9058275" y="9845654"/>
            <a:ext cx="985570"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Шаг" descr="ВАЖНЫЕ СВЕДЕНИЯ&#10;Выделите эту ячейку, а затем перетащите маркер заполнения вниз на три ячейки. После этого нажмите эту кнопку: Это кнопка Параметры автозаполнения, которая позволяет сразу внести изменения в заполняемые данные. Выберите другой параметр, например &quot;Копировать ячейки&quot; или &quot;Заполнить только форматы&quot;. Рано или поздно эти функции вам точно пригодятся">
            <a:extLst>
              <a:ext uri="{FF2B5EF4-FFF2-40B4-BE49-F238E27FC236}">
                <a16:creationId xmlns:a16="http://schemas.microsoft.com/office/drawing/2014/main" id="{00000000-0008-0000-0200-00008E000000}"/>
              </a:ext>
            </a:extLst>
          </xdr:cNvPr>
          <xdr:cNvSpPr txBox="1"/>
        </xdr:nvSpPr>
        <xdr:spPr>
          <a:xfrm>
            <a:off x="7077074" y="10623960"/>
            <a:ext cx="3724275"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ВАЖНЫЕ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Выделите эту ячейку, а затем перетащите маркер заполнения вниз на три ячейки. После этого нажмите эту кнопку: Это кнопка </a:t>
            </a:r>
            <a:r>
              <a:rPr lang="ru" sz="1100" b="1" i="0" kern="1200" baseline="0">
                <a:solidFill>
                  <a:schemeClr val="dk1"/>
                </a:solidFill>
                <a:effectLst/>
                <a:latin typeface="+mn-lt"/>
                <a:ea typeface="+mn-ea"/>
                <a:cs typeface="+mn-cs"/>
              </a:rPr>
              <a:t>Параметры автозаполнения</a:t>
            </a:r>
            <a:r>
              <a:rPr lang="ru" sz="1100" b="0" i="0" kern="1200" baseline="0">
                <a:solidFill>
                  <a:schemeClr val="dk1"/>
                </a:solidFill>
                <a:effectLst/>
                <a:latin typeface="+mn-lt"/>
                <a:ea typeface="+mn-ea"/>
                <a:cs typeface="+mn-cs"/>
              </a:rPr>
              <a:t>, которая позволяет сразу внести изменения в заполняемые данные. Выберите другой параметр, например "Копировать ячейки" или "Заполнить только форматы". Рано или поздно эти функции вам точно пригодятся.</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Графический объект 147" descr="Очки">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Рисунок 1" descr="Параметры автозаполнения">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9998667" y="11017937"/>
            <a:ext cx="189507" cy="191986"/>
          </a:xfrm>
          <a:prstGeom prst="rect">
            <a:avLst/>
          </a:prstGeom>
        </xdr:spPr>
      </xdr:pic>
    </xdr:grpSp>
    <xdr:clientData/>
  </xdr:twoCellAnchor>
  <xdr:twoCellAnchor editAs="oneCell">
    <xdr:from>
      <xdr:col>0</xdr:col>
      <xdr:colOff>392055</xdr:colOff>
      <xdr:row>46</xdr:row>
      <xdr:rowOff>44392</xdr:rowOff>
    </xdr:from>
    <xdr:to>
      <xdr:col>1</xdr:col>
      <xdr:colOff>7104330</xdr:colOff>
      <xdr:row>67</xdr:row>
      <xdr:rowOff>95249</xdr:rowOff>
    </xdr:to>
    <xdr:grpSp>
      <xdr:nvGrpSpPr>
        <xdr:cNvPr id="163" name="Заполнение ряда" descr="Fill a series&#10;Excel can automatically fill some cells based on a series. For example, you can type Jan in one cell, and then fill the other cells with Feb, Mar, etc. &#10;Click the cell with the word Jan.&#10;Rest your cursor on the lower-right corner of the cell until it becomes a cross, then drag right two cells. Excel detects a series, and fills in Feb and Mar for you.&#10;Now select the cell with Week 1&#10;Rest your cursor on the lower-right corner again, and when you get the cross, double-click it.">
          <a:extLst>
            <a:ext uri="{FF2B5EF4-FFF2-40B4-BE49-F238E27FC236}">
              <a16:creationId xmlns:a16="http://schemas.microsoft.com/office/drawing/2014/main" id="{00000000-0008-0000-0200-0000A3000000}"/>
            </a:ext>
          </a:extLst>
        </xdr:cNvPr>
        <xdr:cNvGrpSpPr/>
      </xdr:nvGrpSpPr>
      <xdr:grpSpPr>
        <a:xfrm>
          <a:off x="392055" y="9378892"/>
          <a:ext cx="7560000" cy="4051357"/>
          <a:chOff x="0" y="-9524"/>
          <a:chExt cx="5695950" cy="3946524"/>
        </a:xfrm>
      </xdr:grpSpPr>
      <xdr:sp macro="" textlink="">
        <xdr:nvSpPr>
          <xdr:cNvPr id="164" name="Прямоугольник 163" descr="Фон">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Шаг" descr="Заполнение ряда">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Заполнение ряда</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Прямая соединительная линия 165" descr="Декоративная линия">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Прямая соединительная линия 166" descr="Декоративная линия">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Шаг" descr="В Excel можно автоматически заполнять определенные ячейки, используя ряд. Например, вы можете ввести &quot;Янв&quot; в одну ячейку, а затем заполнить остальные ячейки, используя &quot;Фев&quot;, &quot;Мар&quot; и т. д. ">
            <a:extLst>
              <a:ext uri="{FF2B5EF4-FFF2-40B4-BE49-F238E27FC236}">
                <a16:creationId xmlns:a16="http://schemas.microsoft.com/office/drawing/2014/main" id="{00000000-0008-0000-0200-0000A8000000}"/>
              </a:ext>
            </a:extLst>
          </xdr:cNvPr>
          <xdr:cNvSpPr txBox="1"/>
        </xdr:nvSpPr>
        <xdr:spPr>
          <a:xfrm>
            <a:off x="228600" y="699721"/>
            <a:ext cx="5237220"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i="0" kern="1200">
                <a:solidFill>
                  <a:schemeClr val="tx1">
                    <a:lumMod val="75000"/>
                    <a:lumOff val="25000"/>
                  </a:schemeClr>
                </a:solidFill>
                <a:effectLst/>
                <a:latin typeface="Segoe UI" panose="020B0502040204020203" pitchFamily="34" charset="0"/>
                <a:ea typeface="+mn-ea"/>
                <a:cs typeface="+mn-cs"/>
              </a:rPr>
              <a:t>В Excel можно автоматически заполнять ячейки данными ряда. Например, можно ввести "Янв" в одной ячейке, а остальные заполнить значениями "Фев", "Мар" и т. д.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Шаг" descr="Щелкните ячейку со словом «Янв».">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ячейку со словом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Янв</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Овал 169" descr="1">
            <a:extLst>
              <a:ext uri="{FF2B5EF4-FFF2-40B4-BE49-F238E27FC236}">
                <a16:creationId xmlns:a16="http://schemas.microsoft.com/office/drawing/2014/main" id="{00000000-0008-0000-0200-0000AA000000}"/>
              </a:ext>
            </a:extLst>
          </xdr:cNvPr>
          <xdr:cNvSpPr/>
        </xdr:nvSpPr>
        <xdr:spPr>
          <a:xfrm>
            <a:off x="231749" y="1164969"/>
            <a:ext cx="311921" cy="403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71" name="Шаг" descr="Наведите указатель мыши на правый нижний угол ячейки, чтобы он принял вид Креста, а затем перетащите вправо две ячейки. Excel обнаружит ряд и заполнит его в Фев и Мар">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Наведите указатель мыши на нижний правый угол ячейки, пока там не появится крестик, а затем перетащите маркер заполнения вправо на две ячейки. Будет обнаружен ряд данных и автоматически заполнены столбцы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Фев</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Мар</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2" name="Овал 171" descr="2">
            <a:extLst>
              <a:ext uri="{FF2B5EF4-FFF2-40B4-BE49-F238E27FC236}">
                <a16:creationId xmlns:a16="http://schemas.microsoft.com/office/drawing/2014/main" id="{00000000-0008-0000-0200-0000AC000000}"/>
              </a:ext>
            </a:extLst>
          </xdr:cNvPr>
          <xdr:cNvSpPr/>
        </xdr:nvSpPr>
        <xdr:spPr>
          <a:xfrm>
            <a:off x="231749" y="1641582"/>
            <a:ext cx="311921" cy="403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73" name="Шаг" descr="Теперь выделите ячейку со словами «Неделя 1».">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выделите ячейку со словами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Неделя 1</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Овал 173" descr="3">
            <a:extLst>
              <a:ext uri="{FF2B5EF4-FFF2-40B4-BE49-F238E27FC236}">
                <a16:creationId xmlns:a16="http://schemas.microsoft.com/office/drawing/2014/main" id="{00000000-0008-0000-0200-0000AE000000}"/>
              </a:ext>
            </a:extLst>
          </xdr:cNvPr>
          <xdr:cNvSpPr/>
        </xdr:nvSpPr>
        <xdr:spPr>
          <a:xfrm>
            <a:off x="231749" y="2297728"/>
            <a:ext cx="311921" cy="403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75" name="Шаг" descr="Снова наведите указатель мыши на нижний правый угол и дважды щелкните, когда появится крестик.">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Снова наведите указатель мыши на нижний правый угол и </a:t>
            </a:r>
            <a:r>
              <a:rPr lang="ru"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дважды щелкните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когда появится крестик. </a:t>
            </a:r>
          </a:p>
        </xdr:txBody>
      </xdr:sp>
      <xdr:sp macro="" textlink="">
        <xdr:nvSpPr>
          <xdr:cNvPr id="176" name="Овал 175" descr="4">
            <a:extLst>
              <a:ext uri="{FF2B5EF4-FFF2-40B4-BE49-F238E27FC236}">
                <a16:creationId xmlns:a16="http://schemas.microsoft.com/office/drawing/2014/main" id="{00000000-0008-0000-0200-0000B0000000}"/>
              </a:ext>
            </a:extLst>
          </xdr:cNvPr>
          <xdr:cNvSpPr/>
        </xdr:nvSpPr>
        <xdr:spPr>
          <a:xfrm>
            <a:off x="231749" y="2781300"/>
            <a:ext cx="311921" cy="403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68</xdr:row>
      <xdr:rowOff>26570</xdr:rowOff>
    </xdr:from>
    <xdr:to>
      <xdr:col>1</xdr:col>
      <xdr:colOff>7104330</xdr:colOff>
      <xdr:row>82</xdr:row>
      <xdr:rowOff>166270</xdr:rowOff>
    </xdr:to>
    <xdr:grpSp>
      <xdr:nvGrpSpPr>
        <xdr:cNvPr id="187" name="Дополнительно в Интернете" descr="More information on the web, contains links to the web&#10;Back to top&#10;Next step">
          <a:extLst>
            <a:ext uri="{FF2B5EF4-FFF2-40B4-BE49-F238E27FC236}">
              <a16:creationId xmlns:a16="http://schemas.microsoft.com/office/drawing/2014/main" id="{00000000-0008-0000-0200-0000BB000000}"/>
            </a:ext>
          </a:extLst>
        </xdr:cNvPr>
        <xdr:cNvGrpSpPr/>
      </xdr:nvGrpSpPr>
      <xdr:grpSpPr>
        <a:xfrm>
          <a:off x="392055" y="13552070"/>
          <a:ext cx="7560000" cy="2806700"/>
          <a:chOff x="0" y="1"/>
          <a:chExt cx="5695950" cy="2806700"/>
        </a:xfrm>
      </xdr:grpSpPr>
      <xdr:sp macro="" textlink="">
        <xdr:nvSpPr>
          <xdr:cNvPr id="188" name="Прямоугольник 187" descr="Фон">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Шаг" descr="Дополнительные сведения в Интернете">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Прямая соединительная линия 189" descr="Декоративная линия">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Кнопка «Далее»" descr="Кнопка «В начало страницы» с гиперссылкой на ячейку A1">
            <a:hlinkClick xmlns:r="http://schemas.openxmlformats.org/officeDocument/2006/relationships" r:id="rId8" tooltip="Выберите, чтобы вернуться в ячейку A1 на этом листе"/>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192" name="Прямая соединительная линия 191" descr="Декоративная линия">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94" name="Шаг" descr="Гиперссылка на веб-страницу «Автоматическое заполнение ячеек листа данными»">
            <a:hlinkClick xmlns:r="http://schemas.openxmlformats.org/officeDocument/2006/relationships" r:id="rId9" tooltip="Сведения в Интернете об автоматическом заполнении ячеек листа данными"/>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Автоматическое заполнение ячеек листа данными</a:t>
            </a:r>
          </a:p>
        </xdr:txBody>
      </xdr:sp>
      <xdr:pic>
        <xdr:nvPicPr>
          <xdr:cNvPr id="195" name="Графический объект 22" descr="Стрелка">
            <a:hlinkClick xmlns:r="http://schemas.openxmlformats.org/officeDocument/2006/relationships" r:id="rId9" tooltip="Дополнительные сведения в Интернете"/>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Шаг" descr="Гиперссылка на веб-страницу «Заполнение формулой смежных ячеек»">
            <a:hlinkClick xmlns:r="http://schemas.openxmlformats.org/officeDocument/2006/relationships" r:id="rId12" tooltip="Сведения в Интернете о заполнении смежных ячеек формулой"/>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Заполнение формулой смежных ячеек</a:t>
            </a:r>
          </a:p>
          <a:p>
            <a:pPr lvl="0" rt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Графический объект 22" descr="Стрелка">
            <a:hlinkClick xmlns:r="http://schemas.openxmlformats.org/officeDocument/2006/relationships" r:id="rId12" tooltip="Дополнительные сведения в Интернете"/>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6484911" y="1972607"/>
    <xdr:ext cx="614224" cy="252734"/>
    <xdr:pic>
      <xdr:nvPicPr>
        <xdr:cNvPr id="81" name="Инструкция" descr="Правый нижний угол ячейки">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6484911" y="1972607"/>
          <a:ext cx="614224" cy="252734"/>
        </a:xfrm>
        <a:prstGeom prst="rect">
          <a:avLst/>
        </a:prstGeom>
      </xdr:spPr>
    </xdr:pic>
    <xdr:clientData/>
  </xdr:absoluteAnchor>
  <xdr:twoCellAnchor editAs="oneCell">
    <xdr:from>
      <xdr:col>2</xdr:col>
      <xdr:colOff>31750</xdr:colOff>
      <xdr:row>61</xdr:row>
      <xdr:rowOff>108757</xdr:rowOff>
    </xdr:from>
    <xdr:to>
      <xdr:col>7</xdr:col>
      <xdr:colOff>66674</xdr:colOff>
      <xdr:row>69</xdr:row>
      <xdr:rowOff>133349</xdr:rowOff>
    </xdr:to>
    <xdr:grpSp>
      <xdr:nvGrpSpPr>
        <xdr:cNvPr id="10" name="ЭКСПЕРИМЕНТ" descr="ЭКСПЕРИМЕНТ&#10;Выделите эти две ячейки, а затем перетащите маркер заполнения вправо. Ряд будет заполнен с шагами приращения 15. Попробуйте изменить числа 15 и 30 на другие значения, например 1 и 1.8, «Пн» и «Ср» или «Январь» и «Март». Затем снова выполните заполнение вправо и посмотрите, что произойдет!">
          <a:extLst>
            <a:ext uri="{FF2B5EF4-FFF2-40B4-BE49-F238E27FC236}">
              <a16:creationId xmlns:a16="http://schemas.microsoft.com/office/drawing/2014/main" id="{00000000-0008-0000-0200-00000A000000}"/>
            </a:ext>
          </a:extLst>
        </xdr:cNvPr>
        <xdr:cNvGrpSpPr/>
      </xdr:nvGrpSpPr>
      <xdr:grpSpPr>
        <a:xfrm>
          <a:off x="8337550" y="12300757"/>
          <a:ext cx="3768724" cy="1548592"/>
          <a:chOff x="6375400" y="12710332"/>
          <a:chExt cx="3768724" cy="1548592"/>
        </a:xfrm>
      </xdr:grpSpPr>
      <xdr:sp macro="" textlink="">
        <xdr:nvSpPr>
          <xdr:cNvPr id="147" name="Шаг" descr="ЭКСПЕРИМЕНТ&#10;Выделите эти две ячейки, а затем перетащите маркер заполнения вправо. Ряд будет заполнен с шагами приращения 15. Попробуйте изменить числа 15 и 30 на другие значения, например 1 и 1.8, «Пн» и «Ср» или «Январь» и «Март». Затем снова выполните заполнение вправо и посмотрите, что произойдет!">
            <a:extLst>
              <a:ext uri="{FF2B5EF4-FFF2-40B4-BE49-F238E27FC236}">
                <a16:creationId xmlns:a16="http://schemas.microsoft.com/office/drawing/2014/main" id="{00000000-0008-0000-0200-000093000000}"/>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ЭКСПЕРИМЕНТ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latin typeface="+mn-lt"/>
                <a:ea typeface="Segoe UI" pitchFamily="34" charset="0"/>
                <a:cs typeface="Segoe UI Light" panose="020B0502040204020203" pitchFamily="34" charset="0"/>
              </a:rPr>
              <a:t>Выделите эти две ячейки, а затем перетащите маркер заполнения вправо. Ряд будет заполнен с шагами приращения 15. Попробуйте изменить числа 15 и 30 на другие значения, например 1 и 1.8, «Пн» и «Ср» или «Январь» и «Март». Затем снова выполните заполнение вправо и посмотрите, что произойдет!</a:t>
            </a:r>
          </a:p>
        </xdr:txBody>
      </xdr:sp>
      <xdr:sp macro="" textlink="">
        <xdr:nvSpPr>
          <xdr:cNvPr id="149" name="Полилиния: фигура 148" descr="Строка с квадратной скобкой">
            <a:extLst>
              <a:ext uri="{FF2B5EF4-FFF2-40B4-BE49-F238E27FC236}">
                <a16:creationId xmlns:a16="http://schemas.microsoft.com/office/drawing/2014/main" id="{00000000-0008-0000-0200-000095000000}"/>
              </a:ext>
            </a:extLst>
          </xdr:cNvPr>
          <xdr:cNvSpPr/>
        </xdr:nvSpPr>
        <xdr:spPr>
          <a:xfrm rot="5400000">
            <a:off x="7684170" y="12374316"/>
            <a:ext cx="181608" cy="85658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Полилиния: фигура 197" descr="Строка с квадратной скобкой">
            <a:extLst>
              <a:ext uri="{FF2B5EF4-FFF2-40B4-BE49-F238E27FC236}">
                <a16:creationId xmlns:a16="http://schemas.microsoft.com/office/drawing/2014/main" id="{00000000-0008-0000-0200-0000C6000000}"/>
              </a:ext>
            </a:extLst>
          </xdr:cNvPr>
          <xdr:cNvSpPr/>
        </xdr:nvSpPr>
        <xdr:spPr>
          <a:xfrm rot="16200000" flipH="1">
            <a:off x="6719167" y="12369105"/>
            <a:ext cx="183793" cy="86624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Дуга 2">
            <a:extLst>
              <a:ext uri="{FF2B5EF4-FFF2-40B4-BE49-F238E27FC236}">
                <a16:creationId xmlns:a16="http://schemas.microsoft.com/office/drawing/2014/main" id="{00000000-0008-0000-0200-000003000000}"/>
              </a:ext>
            </a:extLst>
          </xdr:cNvPr>
          <xdr:cNvSpPr/>
        </xdr:nvSpPr>
        <xdr:spPr>
          <a:xfrm>
            <a:off x="7132250"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Дуга 198">
            <a:extLst>
              <a:ext uri="{FF2B5EF4-FFF2-40B4-BE49-F238E27FC236}">
                <a16:creationId xmlns:a16="http://schemas.microsoft.com/office/drawing/2014/main" id="{00000000-0008-0000-0200-0000C7000000}"/>
              </a:ext>
            </a:extLst>
          </xdr:cNvPr>
          <xdr:cNvSpPr/>
        </xdr:nvSpPr>
        <xdr:spPr>
          <a:xfrm flipH="1">
            <a:off x="7307528"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Графический объект 96" descr="Колба">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4</xdr:col>
      <xdr:colOff>723900</xdr:colOff>
      <xdr:row>16</xdr:row>
      <xdr:rowOff>85724</xdr:rowOff>
    </xdr:to>
    <xdr:grpSp>
      <xdr:nvGrpSpPr>
        <xdr:cNvPr id="7" name="ПОЛЕЗНЫЕ СВЕДЕНИЯ" descr="ППОЛЕЗНО ЗНАТЬ: CTRL + E - это ярлык для Flash Fill">
          <a:extLst>
            <a:ext uri="{FF2B5EF4-FFF2-40B4-BE49-F238E27FC236}">
              <a16:creationId xmlns:a16="http://schemas.microsoft.com/office/drawing/2014/main" id="{00000000-0008-0000-0300-000007000000}"/>
            </a:ext>
          </a:extLst>
        </xdr:cNvPr>
        <xdr:cNvGrpSpPr/>
      </xdr:nvGrpSpPr>
      <xdr:grpSpPr>
        <a:xfrm>
          <a:off x="10353674" y="2476500"/>
          <a:ext cx="1771651" cy="1228724"/>
          <a:chOff x="8420099" y="2619375"/>
          <a:chExt cx="1771651" cy="1228724"/>
        </a:xfrm>
      </xdr:grpSpPr>
      <xdr:sp macro="" textlink="">
        <xdr:nvSpPr>
          <xdr:cNvPr id="102" name="Шаг" descr="ПОЛЕЗНЫЕ СВЕДЕНИЯ&#10;CTRL+E — это сочетание клавиш для мгновенного заполнения">
            <a:extLst>
              <a:ext uri="{FF2B5EF4-FFF2-40B4-BE49-F238E27FC236}">
                <a16:creationId xmlns:a16="http://schemas.microsoft.com/office/drawing/2014/main" id="{00000000-0008-0000-0300-000066000000}"/>
              </a:ext>
            </a:extLst>
          </xdr:cNvPr>
          <xdr:cNvSpPr txBox="1"/>
        </xdr:nvSpPr>
        <xdr:spPr>
          <a:xfrm>
            <a:off x="8743781" y="2636226"/>
            <a:ext cx="14479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ПОЛЕЗНЫЕ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CTRL+E — это сочетание клавиш для мгновенного заполнения. </a:t>
            </a:r>
            <a:endParaRPr lang="en-US" sz="1100">
              <a:effectLst/>
              <a:latin typeface="+mn-lt"/>
            </a:endParaRPr>
          </a:p>
        </xdr:txBody>
      </xdr:sp>
      <xdr:pic>
        <xdr:nvPicPr>
          <xdr:cNvPr id="103" name="Графический объект 147" descr="Очки">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7362825</xdr:colOff>
      <xdr:row>56</xdr:row>
      <xdr:rowOff>0</xdr:rowOff>
    </xdr:from>
    <xdr:to>
      <xdr:col>11</xdr:col>
      <xdr:colOff>488502</xdr:colOff>
      <xdr:row>72</xdr:row>
      <xdr:rowOff>90237</xdr:rowOff>
    </xdr:to>
    <xdr:grpSp>
      <xdr:nvGrpSpPr>
        <xdr:cNvPr id="8" name="ВОТ КАК ЭТО СДЕЛАТЬ:"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8210550" y="11239500"/>
          <a:ext cx="9842052" cy="3138237"/>
          <a:chOff x="6276975" y="11658600"/>
          <a:chExt cx="9620971" cy="3138237"/>
        </a:xfrm>
      </xdr:grpSpPr>
      <xdr:sp macro="" textlink="">
        <xdr:nvSpPr>
          <xdr:cNvPr id="104" name="Шаг" descr="ВОТ КАК ЭТО СДЕЛАТЬ:">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ru"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ВОТ КАК ЭТО СДЕЛАТЬ:</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Надпись 100" descr="=ЛЕВСИМВ(C56;НАЙТИ(&quot; &quot;;C56)-1)">
            <a:extLst>
              <a:ext uri="{FF2B5EF4-FFF2-40B4-BE49-F238E27FC236}">
                <a16:creationId xmlns:a16="http://schemas.microsoft.com/office/drawing/2014/main" id="{00000000-0008-0000-0300-000069000000}"/>
              </a:ext>
            </a:extLst>
          </xdr:cNvPr>
          <xdr:cNvSpPr txBox="1"/>
        </xdr:nvSpPr>
        <xdr:spPr>
          <a:xfrm>
            <a:off x="6324978" y="13221358"/>
            <a:ext cx="3816079"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ru" sz="1600" b="1">
                <a:solidFill>
                  <a:srgbClr val="000000"/>
                </a:solidFill>
                <a:effectLst/>
                <a:latin typeface="Courier New" panose="02070309020205020404" pitchFamily="49" charset="0"/>
                <a:ea typeface="Times New Roman" panose="02020603050405020304" pitchFamily="18" charset="0"/>
              </a:rPr>
              <a:t>=ЛЕВСИМВ(C56;НАЙТИ(" ";C56)-1)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Левая скобка 105" descr="Строка с квадратной скобкой">
            <a:extLst>
              <a:ext uri="{FF2B5EF4-FFF2-40B4-BE49-F238E27FC236}">
                <a16:creationId xmlns:a16="http://schemas.microsoft.com/office/drawing/2014/main" id="{00000000-0008-0000-0300-00006A000000}"/>
              </a:ext>
            </a:extLst>
          </xdr:cNvPr>
          <xdr:cNvSpPr/>
        </xdr:nvSpPr>
        <xdr:spPr>
          <a:xfrm rot="5400000">
            <a:off x="6830023" y="12774026"/>
            <a:ext cx="225836" cy="80108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Надпись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7" y="12049236"/>
            <a:ext cx="820175"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Извлеките символы</a:t>
            </a:r>
            <a:r>
              <a:rPr lang="ru" sz="1100" baseline="0">
                <a:effectLst/>
                <a:latin typeface="Calibri" panose="020F0502020204030204" pitchFamily="34" charset="0"/>
                <a:ea typeface="Calibri" panose="020F0502020204030204" pitchFamily="34" charset="0"/>
                <a:cs typeface="Times New Roman" panose="02020603050405020304" pitchFamily="18" charset="0"/>
              </a:rPr>
              <a:t> из левой части…</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Левая скобка 130" descr="Строка с квадратной скобкой">
            <a:extLst>
              <a:ext uri="{FF2B5EF4-FFF2-40B4-BE49-F238E27FC236}">
                <a16:creationId xmlns:a16="http://schemas.microsoft.com/office/drawing/2014/main" id="{00000000-0008-0000-0300-000083000000}"/>
              </a:ext>
            </a:extLst>
          </xdr:cNvPr>
          <xdr:cNvSpPr/>
        </xdr:nvSpPr>
        <xdr:spPr>
          <a:xfrm rot="5400000">
            <a:off x="7543491"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Надпись 2" descr="…этой ячейки...">
            <a:extLst>
              <a:ext uri="{FF2B5EF4-FFF2-40B4-BE49-F238E27FC236}">
                <a16:creationId xmlns:a16="http://schemas.microsoft.com/office/drawing/2014/main" id="{00000000-0008-0000-0300-000084000000}"/>
              </a:ext>
            </a:extLst>
          </xdr:cNvPr>
          <xdr:cNvSpPr txBox="1">
            <a:spLocks noChangeArrowheads="1"/>
          </xdr:cNvSpPr>
        </xdr:nvSpPr>
        <xdr:spPr bwMode="auto">
          <a:xfrm>
            <a:off x="7243527" y="12048409"/>
            <a:ext cx="693974"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…этой ячейки…</a:t>
            </a:r>
          </a:p>
        </xdr:txBody>
      </xdr:sp>
      <xdr:sp macro="" textlink="">
        <xdr:nvSpPr>
          <xdr:cNvPr id="133" name="Надпись 2" descr="... и извлечь это много символов. Чтобы указать количество символов, используйте функцию НАЙТИ...">
            <a:extLst>
              <a:ext uri="{FF2B5EF4-FFF2-40B4-BE49-F238E27FC236}">
                <a16:creationId xmlns:a16="http://schemas.microsoft.com/office/drawing/2014/main" id="{00000000-0008-0000-0300-000085000000}"/>
              </a:ext>
            </a:extLst>
          </xdr:cNvPr>
          <xdr:cNvSpPr txBox="1">
            <a:spLocks noChangeArrowheads="1"/>
          </xdr:cNvSpPr>
        </xdr:nvSpPr>
        <xdr:spPr bwMode="auto">
          <a:xfrm>
            <a:off x="7994894" y="12048406"/>
            <a:ext cx="1774120"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...и извлеките такое</a:t>
            </a:r>
            <a:r>
              <a:rPr lang="ru" sz="1100" baseline="0">
                <a:effectLst/>
                <a:latin typeface="Calibri" panose="020F0502020204030204" pitchFamily="34" charset="0"/>
                <a:ea typeface="Calibri" panose="020F0502020204030204" pitchFamily="34" charset="0"/>
                <a:cs typeface="Times New Roman" panose="02020603050405020304" pitchFamily="18" charset="0"/>
              </a:rPr>
              <a:t> количество символов. Чтобы задать количество символов, воспользуйтесь функцией НАЙТИ...</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Левая скобка 133" descr="Строка с квадратной скобкой">
            <a:extLst>
              <a:ext uri="{FF2B5EF4-FFF2-40B4-BE49-F238E27FC236}">
                <a16:creationId xmlns:a16="http://schemas.microsoft.com/office/drawing/2014/main" id="{00000000-0008-0000-0300-000086000000}"/>
              </a:ext>
            </a:extLst>
          </xdr:cNvPr>
          <xdr:cNvSpPr/>
        </xdr:nvSpPr>
        <xdr:spPr>
          <a:xfrm rot="5400000">
            <a:off x="8629863" y="12394313"/>
            <a:ext cx="229093" cy="15565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Надпись 2" descr="...и найдите номер позиции символа...">
            <a:extLst>
              <a:ext uri="{FF2B5EF4-FFF2-40B4-BE49-F238E27FC236}">
                <a16:creationId xmlns:a16="http://schemas.microsoft.com/office/drawing/2014/main" id="{00000000-0008-0000-0300-000087000000}"/>
              </a:ext>
            </a:extLst>
          </xdr:cNvPr>
          <xdr:cNvSpPr txBox="1">
            <a:spLocks noChangeArrowheads="1"/>
          </xdr:cNvSpPr>
        </xdr:nvSpPr>
        <xdr:spPr bwMode="auto">
          <a:xfrm>
            <a:off x="7345741" y="13736321"/>
            <a:ext cx="877938"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...и найдите</a:t>
            </a:r>
            <a:r>
              <a:rPr lang="ru" sz="1100" baseline="0">
                <a:effectLst/>
                <a:latin typeface="Calibri" panose="020F0502020204030204" pitchFamily="34" charset="0"/>
                <a:ea typeface="Calibri" panose="020F0502020204030204" pitchFamily="34" charset="0"/>
                <a:cs typeface="Times New Roman" panose="02020603050405020304" pitchFamily="18" charset="0"/>
              </a:rPr>
              <a:t> номер позиции символа...</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Левая скобка 135" descr="Строка с квадратной скобкой">
            <a:extLst>
              <a:ext uri="{FF2B5EF4-FFF2-40B4-BE49-F238E27FC236}">
                <a16:creationId xmlns:a16="http://schemas.microsoft.com/office/drawing/2014/main" id="{00000000-0008-0000-0300-000088000000}"/>
              </a:ext>
            </a:extLst>
          </xdr:cNvPr>
          <xdr:cNvSpPr/>
        </xdr:nvSpPr>
        <xdr:spPr>
          <a:xfrm rot="16200000">
            <a:off x="8141027" y="13306396"/>
            <a:ext cx="229093" cy="608712"/>
          </a:xfrm>
          <a:prstGeom prst="leftBrace">
            <a:avLst>
              <a:gd name="adj1" fmla="val 8333"/>
              <a:gd name="adj2" fmla="val 25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Надпись 2" descr="...первого пробела...">
            <a:extLst>
              <a:ext uri="{FF2B5EF4-FFF2-40B4-BE49-F238E27FC236}">
                <a16:creationId xmlns:a16="http://schemas.microsoft.com/office/drawing/2014/main" id="{00000000-0008-0000-0300-000089000000}"/>
              </a:ext>
            </a:extLst>
          </xdr:cNvPr>
          <xdr:cNvSpPr txBox="1">
            <a:spLocks noChangeArrowheads="1"/>
          </xdr:cNvSpPr>
        </xdr:nvSpPr>
        <xdr:spPr bwMode="auto">
          <a:xfrm>
            <a:off x="8261090" y="13736322"/>
            <a:ext cx="778182"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...первого пробела...</a:t>
            </a: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Левая скобка 137" descr="Строка с квадратной скобкой">
            <a:extLst>
              <a:ext uri="{FF2B5EF4-FFF2-40B4-BE49-F238E27FC236}">
                <a16:creationId xmlns:a16="http://schemas.microsoft.com/office/drawing/2014/main" id="{00000000-0008-0000-0300-00008A000000}"/>
              </a:ext>
            </a:extLst>
          </xdr:cNvPr>
          <xdr:cNvSpPr/>
        </xdr:nvSpPr>
        <xdr:spPr>
          <a:xfrm rot="16200000">
            <a:off x="8737636"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Надпись 2" descr="...в этой ячейке.">
            <a:extLst>
              <a:ext uri="{FF2B5EF4-FFF2-40B4-BE49-F238E27FC236}">
                <a16:creationId xmlns:a16="http://schemas.microsoft.com/office/drawing/2014/main" id="{00000000-0008-0000-0300-00008B000000}"/>
              </a:ext>
            </a:extLst>
          </xdr:cNvPr>
          <xdr:cNvSpPr txBox="1">
            <a:spLocks noChangeArrowheads="1"/>
          </xdr:cNvSpPr>
        </xdr:nvSpPr>
        <xdr:spPr bwMode="auto">
          <a:xfrm>
            <a:off x="9065524" y="13736322"/>
            <a:ext cx="617642"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a:t>
            </a:r>
            <a:r>
              <a:rPr lang="ru" sz="1100" baseline="0">
                <a:effectLst/>
                <a:latin typeface="Calibri" panose="020F0502020204030204" pitchFamily="34" charset="0"/>
                <a:ea typeface="Calibri" panose="020F0502020204030204" pitchFamily="34" charset="0"/>
                <a:cs typeface="Times New Roman" panose="02020603050405020304" pitchFamily="18" charset="0"/>
              </a:rPr>
              <a:t>в этой ячейке.</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Левая скобка 139" descr="Строка с квадратной скобкой">
            <a:extLst>
              <a:ext uri="{FF2B5EF4-FFF2-40B4-BE49-F238E27FC236}">
                <a16:creationId xmlns:a16="http://schemas.microsoft.com/office/drawing/2014/main" id="{00000000-0008-0000-0300-00008C000000}"/>
              </a:ext>
            </a:extLst>
          </xdr:cNvPr>
          <xdr:cNvSpPr/>
        </xdr:nvSpPr>
        <xdr:spPr>
          <a:xfrm rot="16200000">
            <a:off x="9202205"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Надпись 2" descr="...затем вычтите 1, чтобы исключить сам пробел.">
            <a:extLst>
              <a:ext uri="{FF2B5EF4-FFF2-40B4-BE49-F238E27FC236}">
                <a16:creationId xmlns:a16="http://schemas.microsoft.com/office/drawing/2014/main" id="{00000000-0008-0000-0300-00008D000000}"/>
              </a:ext>
            </a:extLst>
          </xdr:cNvPr>
          <xdr:cNvSpPr txBox="1">
            <a:spLocks noChangeArrowheads="1"/>
          </xdr:cNvSpPr>
        </xdr:nvSpPr>
        <xdr:spPr bwMode="auto">
          <a:xfrm>
            <a:off x="9714497" y="13734332"/>
            <a:ext cx="963126"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...затем вычтите 1, чтобы исключить сам пробел.</a:t>
            </a:r>
          </a:p>
          <a:p>
            <a:pPr marL="0" marR="0" indent="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Левая скобка 141" descr="Строка с квадратной скобкой">
            <a:extLst>
              <a:ext uri="{FF2B5EF4-FFF2-40B4-BE49-F238E27FC236}">
                <a16:creationId xmlns:a16="http://schemas.microsoft.com/office/drawing/2014/main" id="{00000000-0008-0000-0300-00008E000000}"/>
              </a:ext>
            </a:extLst>
          </xdr:cNvPr>
          <xdr:cNvSpPr/>
        </xdr:nvSpPr>
        <xdr:spPr>
          <a:xfrm rot="16200000" flipV="1">
            <a:off x="9630926"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Полилиния: фигура 142" descr="Строка с квадратной скобкой">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Левая скобка 143" descr="Строка с квадратной скобкой">
            <a:extLst>
              <a:ext uri="{FF2B5EF4-FFF2-40B4-BE49-F238E27FC236}">
                <a16:creationId xmlns:a16="http://schemas.microsoft.com/office/drawing/2014/main" id="{00000000-0008-0000-0300-000090000000}"/>
              </a:ext>
            </a:extLst>
          </xdr:cNvPr>
          <xdr:cNvSpPr/>
        </xdr:nvSpPr>
        <xdr:spPr>
          <a:xfrm rot="5400000">
            <a:off x="10616919" y="12671235"/>
            <a:ext cx="216320" cy="10249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Надпись 2">
            <a:extLst>
              <a:ext uri="{FF2B5EF4-FFF2-40B4-BE49-F238E27FC236}">
                <a16:creationId xmlns:a16="http://schemas.microsoft.com/office/drawing/2014/main" id="{00000000-0008-0000-0300-000091000000}"/>
              </a:ext>
            </a:extLst>
          </xdr:cNvPr>
          <xdr:cNvSpPr txBox="1">
            <a:spLocks noChangeArrowheads="1"/>
          </xdr:cNvSpPr>
        </xdr:nvSpPr>
        <xdr:spPr bwMode="auto">
          <a:xfrm>
            <a:off x="10219368"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Извлеките символы</a:t>
            </a:r>
            <a:r>
              <a:rPr lang="ru" sz="1100" baseline="0">
                <a:effectLst/>
                <a:latin typeface="Calibri" panose="020F0502020204030204" pitchFamily="34" charset="0"/>
                <a:ea typeface="Calibri" panose="020F0502020204030204" pitchFamily="34" charset="0"/>
                <a:cs typeface="Times New Roman" panose="02020603050405020304" pitchFamily="18" charset="0"/>
              </a:rPr>
              <a:t> из правой части…</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Левая скобка 145" descr="Строка с квадратной скобкой">
            <a:extLst>
              <a:ext uri="{FF2B5EF4-FFF2-40B4-BE49-F238E27FC236}">
                <a16:creationId xmlns:a16="http://schemas.microsoft.com/office/drawing/2014/main" id="{00000000-0008-0000-0300-000092000000}"/>
              </a:ext>
            </a:extLst>
          </xdr:cNvPr>
          <xdr:cNvSpPr/>
        </xdr:nvSpPr>
        <xdr:spPr>
          <a:xfrm rot="5400000">
            <a:off x="11459112"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Надпись 2" descr="…этой ячейки...">
            <a:extLst>
              <a:ext uri="{FF2B5EF4-FFF2-40B4-BE49-F238E27FC236}">
                <a16:creationId xmlns:a16="http://schemas.microsoft.com/office/drawing/2014/main" id="{00000000-0008-0000-0300-000093000000}"/>
              </a:ext>
            </a:extLst>
          </xdr:cNvPr>
          <xdr:cNvSpPr txBox="1">
            <a:spLocks noChangeArrowheads="1"/>
          </xdr:cNvSpPr>
        </xdr:nvSpPr>
        <xdr:spPr bwMode="auto">
          <a:xfrm>
            <a:off x="11115540" y="12062332"/>
            <a:ext cx="71393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…этой ячейки…</a:t>
            </a:r>
          </a:p>
        </xdr:txBody>
      </xdr:sp>
      <xdr:sp macro="" textlink="">
        <xdr:nvSpPr>
          <xdr:cNvPr id="148" name="Надпись 2" descr="... и извлечь это много символов. Чтобы указать количество символов, используйте функцию ДЛСТР...">
            <a:extLst>
              <a:ext uri="{FF2B5EF4-FFF2-40B4-BE49-F238E27FC236}">
                <a16:creationId xmlns:a16="http://schemas.microsoft.com/office/drawing/2014/main" id="{00000000-0008-0000-0300-000094000000}"/>
              </a:ext>
            </a:extLst>
          </xdr:cNvPr>
          <xdr:cNvSpPr txBox="1">
            <a:spLocks noChangeArrowheads="1"/>
          </xdr:cNvSpPr>
        </xdr:nvSpPr>
        <xdr:spPr bwMode="auto">
          <a:xfrm>
            <a:off x="11899730" y="12062328"/>
            <a:ext cx="2959939"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...и извлеките такое</a:t>
            </a:r>
            <a:r>
              <a:rPr lang="ru" sz="1100" baseline="0">
                <a:effectLst/>
                <a:latin typeface="Calibri" panose="020F0502020204030204" pitchFamily="34" charset="0"/>
                <a:ea typeface="Calibri" panose="020F0502020204030204" pitchFamily="34" charset="0"/>
                <a:cs typeface="Times New Roman" panose="02020603050405020304" pitchFamily="18" charset="0"/>
              </a:rPr>
              <a:t> количество символов. Чтобы задать количество символов, воспользуйтесь функцией ДЛСТР...</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Левая скобка 148" descr="Строка с квадратной скобкой">
            <a:extLst>
              <a:ext uri="{FF2B5EF4-FFF2-40B4-BE49-F238E27FC236}">
                <a16:creationId xmlns:a16="http://schemas.microsoft.com/office/drawing/2014/main" id="{00000000-0008-0000-0300-000095000000}"/>
              </a:ext>
            </a:extLst>
          </xdr:cNvPr>
          <xdr:cNvSpPr/>
        </xdr:nvSpPr>
        <xdr:spPr>
          <a:xfrm rot="5400000">
            <a:off x="13477792" y="11538126"/>
            <a:ext cx="219905" cy="328761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Надпись 100" descr="=ПРАВСИМВ(C56;ДЛСТР(C56)-НАЙТИ(&quot; &quot;;C56))">
            <a:extLst>
              <a:ext uri="{FF2B5EF4-FFF2-40B4-BE49-F238E27FC236}">
                <a16:creationId xmlns:a16="http://schemas.microsoft.com/office/drawing/2014/main" id="{00000000-0008-0000-0300-000096000000}"/>
              </a:ext>
            </a:extLst>
          </xdr:cNvPr>
          <xdr:cNvSpPr txBox="1"/>
        </xdr:nvSpPr>
        <xdr:spPr>
          <a:xfrm>
            <a:off x="10001972"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ru" sz="1600" b="1" spc="100">
                <a:solidFill>
                  <a:srgbClr val="000000"/>
                </a:solidFill>
                <a:effectLst/>
                <a:latin typeface="Courier New" panose="02070309020205020404" pitchFamily="49" charset="0"/>
                <a:ea typeface="Times New Roman" panose="02020603050405020304" pitchFamily="18" charset="0"/>
              </a:rPr>
              <a:t>=ПРАВСИМВ(C56;ДЛСТР(C56)-НАЙТИ("</a:t>
            </a:r>
            <a:r>
              <a:rPr lang="ru" sz="1600" b="1" spc="100" baseline="0">
                <a:solidFill>
                  <a:srgbClr val="000000"/>
                </a:solidFill>
                <a:effectLst/>
                <a:latin typeface="Courier New" panose="02070309020205020404" pitchFamily="49" charset="0"/>
                <a:ea typeface="Times New Roman" panose="02020603050405020304" pitchFamily="18" charset="0"/>
              </a:rPr>
              <a:t> ";C56</a:t>
            </a:r>
            <a:r>
              <a:rPr lang="ru"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Надпись 2">
            <a:extLst>
              <a:ext uri="{FF2B5EF4-FFF2-40B4-BE49-F238E27FC236}">
                <a16:creationId xmlns:a16="http://schemas.microsoft.com/office/drawing/2014/main" id="{00000000-0008-0000-0300-000097000000}"/>
              </a:ext>
            </a:extLst>
          </xdr:cNvPr>
          <xdr:cNvSpPr txBox="1">
            <a:spLocks noChangeArrowheads="1"/>
          </xdr:cNvSpPr>
        </xdr:nvSpPr>
        <xdr:spPr bwMode="auto">
          <a:xfrm>
            <a:off x="11400557" y="13759768"/>
            <a:ext cx="87964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…и узнайте </a:t>
            </a:r>
            <a:r>
              <a:rPr lang="ru" sz="1100" baseline="0">
                <a:effectLst/>
                <a:latin typeface="Calibri" panose="020F0502020204030204" pitchFamily="34" charset="0"/>
                <a:ea typeface="Calibri" panose="020F0502020204030204" pitchFamily="34" charset="0"/>
                <a:cs typeface="Times New Roman" panose="02020603050405020304" pitchFamily="18" charset="0"/>
              </a:rPr>
              <a:t>количество (длину) символов…</a:t>
            </a: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Левая скобка 151" descr="Строка с квадратной скобкой">
            <a:extLst>
              <a:ext uri="{FF2B5EF4-FFF2-40B4-BE49-F238E27FC236}">
                <a16:creationId xmlns:a16="http://schemas.microsoft.com/office/drawing/2014/main" id="{00000000-0008-0000-0300-000098000000}"/>
              </a:ext>
            </a:extLst>
          </xdr:cNvPr>
          <xdr:cNvSpPr/>
        </xdr:nvSpPr>
        <xdr:spPr>
          <a:xfrm rot="16200000">
            <a:off x="12120869" y="13298803"/>
            <a:ext cx="248484" cy="671129"/>
          </a:xfrm>
          <a:prstGeom prst="leftBrace">
            <a:avLst>
              <a:gd name="adj1" fmla="val 8333"/>
              <a:gd name="adj2" fmla="val 3614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Надпись 2" descr="…этой ячейки...">
            <a:extLst>
              <a:ext uri="{FF2B5EF4-FFF2-40B4-BE49-F238E27FC236}">
                <a16:creationId xmlns:a16="http://schemas.microsoft.com/office/drawing/2014/main" id="{00000000-0008-0000-0300-000099000000}"/>
              </a:ext>
            </a:extLst>
          </xdr:cNvPr>
          <xdr:cNvSpPr txBox="1">
            <a:spLocks noChangeArrowheads="1"/>
          </xdr:cNvSpPr>
        </xdr:nvSpPr>
        <xdr:spPr bwMode="auto">
          <a:xfrm>
            <a:off x="12310727" y="13759768"/>
            <a:ext cx="59905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…этой ячейки…</a:t>
            </a:r>
          </a:p>
        </xdr:txBody>
      </xdr:sp>
      <xdr:sp macro="" textlink="">
        <xdr:nvSpPr>
          <xdr:cNvPr id="154" name="Левая скобка 153" descr="Строка с квадратной скобкой">
            <a:extLst>
              <a:ext uri="{FF2B5EF4-FFF2-40B4-BE49-F238E27FC236}">
                <a16:creationId xmlns:a16="http://schemas.microsoft.com/office/drawing/2014/main" id="{00000000-0008-0000-0300-00009A000000}"/>
              </a:ext>
            </a:extLst>
          </xdr:cNvPr>
          <xdr:cNvSpPr/>
        </xdr:nvSpPr>
        <xdr:spPr>
          <a:xfrm rot="16200000">
            <a:off x="12776107" y="13456114"/>
            <a:ext cx="248484" cy="356508"/>
          </a:xfrm>
          <a:prstGeom prst="leftBrace">
            <a:avLst>
              <a:gd name="adj1" fmla="val 8333"/>
              <a:gd name="adj2" fmla="val 21905"/>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Надпись 2" descr="и вычтите это число:">
            <a:extLst>
              <a:ext uri="{FF2B5EF4-FFF2-40B4-BE49-F238E27FC236}">
                <a16:creationId xmlns:a16="http://schemas.microsoft.com/office/drawing/2014/main" id="{00000000-0008-0000-0300-00009B000000}"/>
              </a:ext>
            </a:extLst>
          </xdr:cNvPr>
          <xdr:cNvSpPr txBox="1">
            <a:spLocks noChangeArrowheads="1"/>
          </xdr:cNvSpPr>
        </xdr:nvSpPr>
        <xdr:spPr bwMode="auto">
          <a:xfrm>
            <a:off x="12937593" y="13759768"/>
            <a:ext cx="651858"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…и вычтите это число:</a:t>
            </a:r>
          </a:p>
        </xdr:txBody>
      </xdr:sp>
      <xdr:sp macro="" textlink="">
        <xdr:nvSpPr>
          <xdr:cNvPr id="156" name="Левая скобка 155" descr="Строка с квадратной скобкой">
            <a:extLst>
              <a:ext uri="{FF2B5EF4-FFF2-40B4-BE49-F238E27FC236}">
                <a16:creationId xmlns:a16="http://schemas.microsoft.com/office/drawing/2014/main" id="{00000000-0008-0000-0300-00009C000000}"/>
              </a:ext>
            </a:extLst>
          </xdr:cNvPr>
          <xdr:cNvSpPr/>
        </xdr:nvSpPr>
        <xdr:spPr>
          <a:xfrm rot="16200000">
            <a:off x="13179055"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Надпись 2" descr="Найдите номер позиции символа...">
            <a:extLst>
              <a:ext uri="{FF2B5EF4-FFF2-40B4-BE49-F238E27FC236}">
                <a16:creationId xmlns:a16="http://schemas.microsoft.com/office/drawing/2014/main" id="{00000000-0008-0000-0300-00009D000000}"/>
              </a:ext>
            </a:extLst>
          </xdr:cNvPr>
          <xdr:cNvSpPr txBox="1">
            <a:spLocks noChangeArrowheads="1"/>
          </xdr:cNvSpPr>
        </xdr:nvSpPr>
        <xdr:spPr bwMode="auto">
          <a:xfrm>
            <a:off x="13611487" y="13759768"/>
            <a:ext cx="679085"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Найдите</a:t>
            </a:r>
            <a:r>
              <a:rPr lang="ru" sz="1100" baseline="0">
                <a:effectLst/>
                <a:latin typeface="Calibri" panose="020F0502020204030204" pitchFamily="34" charset="0"/>
                <a:ea typeface="Calibri" panose="020F0502020204030204" pitchFamily="34" charset="0"/>
                <a:cs typeface="Times New Roman" panose="02020603050405020304" pitchFamily="18" charset="0"/>
              </a:rPr>
              <a:t> номер позиции символа…</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Левая скобка 157" descr="Строка с квадратной скобкой">
            <a:extLst>
              <a:ext uri="{FF2B5EF4-FFF2-40B4-BE49-F238E27FC236}">
                <a16:creationId xmlns:a16="http://schemas.microsoft.com/office/drawing/2014/main" id="{00000000-0008-0000-0300-00009E000000}"/>
              </a:ext>
            </a:extLst>
          </xdr:cNvPr>
          <xdr:cNvSpPr/>
        </xdr:nvSpPr>
        <xdr:spPr>
          <a:xfrm rot="16200000">
            <a:off x="13602180" y="13313476"/>
            <a:ext cx="248484" cy="641784"/>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Надпись 2" descr="...первого пробела...">
            <a:extLst>
              <a:ext uri="{FF2B5EF4-FFF2-40B4-BE49-F238E27FC236}">
                <a16:creationId xmlns:a16="http://schemas.microsoft.com/office/drawing/2014/main" id="{00000000-0008-0000-0300-00009F000000}"/>
              </a:ext>
            </a:extLst>
          </xdr:cNvPr>
          <xdr:cNvSpPr txBox="1">
            <a:spLocks noChangeArrowheads="1"/>
          </xdr:cNvSpPr>
        </xdr:nvSpPr>
        <xdr:spPr bwMode="auto">
          <a:xfrm>
            <a:off x="14311997" y="13759768"/>
            <a:ext cx="772710"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...первого пробела...</a:t>
            </a:r>
          </a:p>
        </xdr:txBody>
      </xdr:sp>
      <xdr:sp macro="" textlink="">
        <xdr:nvSpPr>
          <xdr:cNvPr id="160" name="Левая скобка 159" descr="Строка с квадратной скобкой">
            <a:extLst>
              <a:ext uri="{FF2B5EF4-FFF2-40B4-BE49-F238E27FC236}">
                <a16:creationId xmlns:a16="http://schemas.microsoft.com/office/drawing/2014/main" id="{00000000-0008-0000-0300-0000A0000000}"/>
              </a:ext>
            </a:extLst>
          </xdr:cNvPr>
          <xdr:cNvSpPr/>
        </xdr:nvSpPr>
        <xdr:spPr>
          <a:xfrm rot="16200000">
            <a:off x="14252789" y="13422995"/>
            <a:ext cx="257175" cy="405029"/>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Надпись 2" descr="...в этой ячейке.">
            <a:extLst>
              <a:ext uri="{FF2B5EF4-FFF2-40B4-BE49-F238E27FC236}">
                <a16:creationId xmlns:a16="http://schemas.microsoft.com/office/drawing/2014/main" id="{00000000-0008-0000-0300-0000A1000000}"/>
              </a:ext>
            </a:extLst>
          </xdr:cNvPr>
          <xdr:cNvSpPr txBox="1">
            <a:spLocks noChangeArrowheads="1"/>
          </xdr:cNvSpPr>
        </xdr:nvSpPr>
        <xdr:spPr bwMode="auto">
          <a:xfrm>
            <a:off x="15104232" y="13759768"/>
            <a:ext cx="63152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…в</a:t>
            </a:r>
            <a:r>
              <a:rPr lang="ru" sz="1100" baseline="0">
                <a:effectLst/>
                <a:latin typeface="Calibri" panose="020F0502020204030204" pitchFamily="34" charset="0"/>
                <a:ea typeface="Calibri" panose="020F0502020204030204" pitchFamily="34" charset="0"/>
                <a:cs typeface="Times New Roman" panose="02020603050405020304" pitchFamily="18" charset="0"/>
              </a:rPr>
              <a:t> этой ячейке.</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Левая скобка 161" descr="Строка с квадратной скобкой">
            <a:extLst>
              <a:ext uri="{FF2B5EF4-FFF2-40B4-BE49-F238E27FC236}">
                <a16:creationId xmlns:a16="http://schemas.microsoft.com/office/drawing/2014/main" id="{00000000-0008-0000-0300-0000A2000000}"/>
              </a:ext>
            </a:extLst>
          </xdr:cNvPr>
          <xdr:cNvSpPr/>
        </xdr:nvSpPr>
        <xdr:spPr>
          <a:xfrm rot="16200000">
            <a:off x="14816256" y="13392380"/>
            <a:ext cx="248484" cy="503025"/>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Шаг" descr="ВОТ КАК ЭТО СДЕЛАТЬ:">
            <a:extLst>
              <a:ext uri="{FF2B5EF4-FFF2-40B4-BE49-F238E27FC236}">
                <a16:creationId xmlns:a16="http://schemas.microsoft.com/office/drawing/2014/main" id="{00000000-0008-0000-0300-0000A3000000}"/>
              </a:ext>
            </a:extLst>
          </xdr:cNvPr>
          <xdr:cNvSpPr txBox="1"/>
        </xdr:nvSpPr>
        <xdr:spPr>
          <a:xfrm>
            <a:off x="10159479"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ru"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ВОТ КАК ЭТО СДЕЛАТЬ:</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Прямая соединительная линия 5" descr="Декоративная линия">
            <a:extLst>
              <a:ext uri="{FF2B5EF4-FFF2-40B4-BE49-F238E27FC236}">
                <a16:creationId xmlns:a16="http://schemas.microsoft.com/office/drawing/2014/main" id="{00000000-0008-0000-0300-000006000000}"/>
              </a:ext>
            </a:extLst>
          </xdr:cNvPr>
          <xdr:cNvCxnSpPr/>
        </xdr:nvCxnSpPr>
        <xdr:spPr>
          <a:xfrm>
            <a:off x="11023989"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49</xdr:row>
      <xdr:rowOff>144607</xdr:rowOff>
    </xdr:from>
    <xdr:to>
      <xdr:col>1</xdr:col>
      <xdr:colOff>7110594</xdr:colOff>
      <xdr:row>78</xdr:row>
      <xdr:rowOff>171451</xdr:rowOff>
    </xdr:to>
    <xdr:grpSp>
      <xdr:nvGrpSpPr>
        <xdr:cNvPr id="4" name="Разделение столбца с формулами" descr="Split a column with formulas&#10;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10;Double-click the yellow cell with Yvonne.  We used the LEFT function to extract characters from the left side of cell C56. And to specify the number of characters to extract, we used the FIND function. Read the How it works diagram, and then press ESC when you're done.&#10;Then we created a [Helper column]. This was just to “help” extract the other text in the cell. It’s meant to be temporary and something one could always hide later. &#10;Double-click Francis McKay in the [Helper column]. You’ll see that we used the RIGHT, LEN, and FIND functions to extract characters from the first space, up until the end of the cell. &#10;Double-click Francis. Here we used almost the same formula as in step 1, but instead of extracting characters from C56, it extracts them from F56.&#10;Double-click McKay. This is the same formula as in step 3, but f it extracts characters from G56 instead of cell C56">
          <a:extLst>
            <a:ext uri="{FF2B5EF4-FFF2-40B4-BE49-F238E27FC236}">
              <a16:creationId xmlns:a16="http://schemas.microsoft.com/office/drawing/2014/main" id="{00000000-0008-0000-0300-000004000000}"/>
            </a:ext>
          </a:extLst>
        </xdr:cNvPr>
        <xdr:cNvGrpSpPr/>
      </xdr:nvGrpSpPr>
      <xdr:grpSpPr>
        <a:xfrm>
          <a:off x="398319" y="10050607"/>
          <a:ext cx="7560000" cy="5551344"/>
          <a:chOff x="398319" y="10117281"/>
          <a:chExt cx="5695084" cy="5637069"/>
        </a:xfrm>
      </xdr:grpSpPr>
      <xdr:sp macro="" textlink="">
        <xdr:nvSpPr>
          <xdr:cNvPr id="166" name="Прямоугольник 165" descr="Фон">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Шаг" descr="Разделение столбца с формулами">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Разделение столбца с формулами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Прямая соединительная линия 167" descr="Декоративная линия">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Прямая соединительная линия 168" descr="Декоративная линия">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Шаг" descr="Вы можете написать формулу для разделения данных. Таким образом, если исходные данные будут обновлены, то разделенные данные также будут обновлены. Это более продвинутый. Но это возможно при использовании нескольких функций: ЛЕВСИМВ, ПРАВСИМВ, НАЙТИ и ДЛСТР. Для получения дополнительной информации о каждой из этих функций см. Ссылки в нижней части этого листа. Но если вам интересно, вот как мы делим ячейку C56. Обязательно следуйте диаграмме справа, выполняя следующие шаги:">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Вам может понадобиться написать формулу, чтобы разбить данные. Это позволит обновить разделенные данные при обновлении исходных данных. Это достаточно сложная функция. Однако ее можно применять при использовании несколько функций: ЛЕВСИМВ, ПРАВСИМВ, НАЙТИ и ДЛСТР. Дополнительные сведения о каждой из этих функций см. по ссылкам в нижней части данного листа. Ниже показано, как разбить ячейку C56. Выполняя эти действия, параллельно следуйте инструкциям на схеме справа.</a:t>
            </a:r>
          </a:p>
        </xdr:txBody>
      </xdr:sp>
      <xdr:sp macro="" textlink="">
        <xdr:nvSpPr>
          <xdr:cNvPr id="171" name="Шаг" descr="Дважды щелкните желтую ячейку с именем Евгения. С помощью функции ЛЕВСИМВ мы извлекли символы из левой части ячейки C56. Чтобы задать количество извлекаемых символов, мы воспользовались функцией НАЙТИ. Ознакомьтесь со схемой Вот как это сделать. Нажмите клавишу ESC, завершив необходимые действия">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Дважды щелкните желтую ячейку с именем </a:t>
            </a:r>
            <a:r>
              <a:rPr lang="ru" sz="1100" b="1">
                <a:solidFill>
                  <a:schemeClr val="tx1">
                    <a:lumMod val="75000"/>
                    <a:lumOff val="25000"/>
                  </a:schemeClr>
                </a:solidFill>
                <a:latin typeface="Segoe UI" panose="020B0502040204020203" pitchFamily="34" charset="0"/>
                <a:cs typeface="Segoe UI" panose="020B0502040204020203" pitchFamily="34" charset="0"/>
              </a:rPr>
              <a:t>Евгения</a:t>
            </a:r>
            <a:r>
              <a:rPr lang="ru" sz="1100">
                <a:solidFill>
                  <a:schemeClr val="tx1">
                    <a:lumMod val="75000"/>
                    <a:lumOff val="25000"/>
                  </a:schemeClr>
                </a:solidFill>
                <a:latin typeface="Segoe UI" panose="020B0502040204020203" pitchFamily="34" charset="0"/>
                <a:cs typeface="Segoe UI" panose="020B0502040204020203" pitchFamily="34" charset="0"/>
              </a:rPr>
              <a:t>. С помощью функции ЛЕВСИМВ мы извлекли символы из левой части ячейки C56. Чтобы задать количество извлекаемых символов, мы воспользовались функцией НАЙТИ. Ознакомьтесь со схемой</a:t>
            </a:r>
            <a:r>
              <a:rPr lang="ru" sz="1100" baseline="0">
                <a:solidFill>
                  <a:schemeClr val="tx1">
                    <a:lumMod val="75000"/>
                    <a:lumOff val="25000"/>
                  </a:schemeClr>
                </a:solidFill>
                <a:latin typeface="Segoe UI" panose="020B0502040204020203" pitchFamily="34" charset="0"/>
                <a:cs typeface="Segoe UI" panose="020B0502040204020203" pitchFamily="34" charset="0"/>
              </a:rPr>
              <a:t> </a:t>
            </a:r>
            <a:r>
              <a:rPr lang="ru" sz="1100" b="1" baseline="0">
                <a:solidFill>
                  <a:schemeClr val="tx1">
                    <a:lumMod val="75000"/>
                    <a:lumOff val="25000"/>
                  </a:schemeClr>
                </a:solidFill>
                <a:latin typeface="Segoe UI" panose="020B0502040204020203" pitchFamily="34" charset="0"/>
                <a:cs typeface="Segoe UI" panose="020B0502040204020203" pitchFamily="34" charset="0"/>
              </a:rPr>
              <a:t>Вот как это сделать</a:t>
            </a:r>
            <a:r>
              <a:rPr lang="ru" sz="1100" baseline="0">
                <a:solidFill>
                  <a:schemeClr val="tx1">
                    <a:lumMod val="75000"/>
                    <a:lumOff val="25000"/>
                  </a:schemeClr>
                </a:solidFill>
                <a:latin typeface="Segoe UI" panose="020B0502040204020203" pitchFamily="34" charset="0"/>
                <a:cs typeface="Segoe UI" panose="020B0502040204020203" pitchFamily="34" charset="0"/>
              </a:rPr>
              <a:t>. Нажмите клавишу ESC, завершив необходимые действия. </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Овал 171" descr="1">
            <a:extLst>
              <a:ext uri="{FF2B5EF4-FFF2-40B4-BE49-F238E27FC236}">
                <a16:creationId xmlns:a16="http://schemas.microsoft.com/office/drawing/2014/main" id="{00000000-0008-0000-0300-0000AC000000}"/>
              </a:ext>
            </a:extLst>
          </xdr:cNvPr>
          <xdr:cNvSpPr/>
        </xdr:nvSpPr>
        <xdr:spPr>
          <a:xfrm>
            <a:off x="630033" y="12105655"/>
            <a:ext cx="311874" cy="4203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73" name="Шаг" descr="Затем мы создали [столбец помощника]. Это просто для того, чтобы «помочь» извлечь другой текст в ячейке. Это должно быть временным и что-то, что всегда можно спрятать позже">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Затем мы создали </a:t>
            </a:r>
            <a:r>
              <a:rPr lang="ru" sz="1100" b="1">
                <a:solidFill>
                  <a:schemeClr val="tx1">
                    <a:lumMod val="75000"/>
                    <a:lumOff val="25000"/>
                  </a:schemeClr>
                </a:solidFill>
                <a:latin typeface="Segoe UI" panose="020B0502040204020203" pitchFamily="34" charset="0"/>
                <a:cs typeface="Segoe UI" panose="020B0502040204020203" pitchFamily="34" charset="0"/>
              </a:rPr>
              <a:t>[вспомогательный столбец]</a:t>
            </a:r>
            <a:r>
              <a:rPr lang="ru" sz="1100">
                <a:solidFill>
                  <a:schemeClr val="tx1">
                    <a:lumMod val="75000"/>
                    <a:lumOff val="25000"/>
                  </a:schemeClr>
                </a:solidFill>
                <a:latin typeface="Segoe UI" panose="020B0502040204020203" pitchFamily="34" charset="0"/>
                <a:cs typeface="Segoe UI" panose="020B0502040204020203" pitchFamily="34" charset="0"/>
              </a:rPr>
              <a:t>. Он используется, чтобы просто «помочь» извлечь другой текст в ячейке. Этот столбец временный. Его можно скрыть позже. </a:t>
            </a:r>
          </a:p>
        </xdr:txBody>
      </xdr:sp>
      <xdr:sp macro="" textlink="">
        <xdr:nvSpPr>
          <xdr:cNvPr id="174" name="Овал 173" descr="2">
            <a:extLst>
              <a:ext uri="{FF2B5EF4-FFF2-40B4-BE49-F238E27FC236}">
                <a16:creationId xmlns:a16="http://schemas.microsoft.com/office/drawing/2014/main" id="{00000000-0008-0000-0300-0000AE000000}"/>
              </a:ext>
            </a:extLst>
          </xdr:cNvPr>
          <xdr:cNvSpPr/>
        </xdr:nvSpPr>
        <xdr:spPr>
          <a:xfrm>
            <a:off x="630033" y="12926358"/>
            <a:ext cx="311874" cy="4203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75" name="Шаг" descr="Дважды щелкните McKay. Это та же формула, что и на шаге 3, но она извлекает символы из F56 вместо ячейки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Дважды щелкните </a:t>
            </a:r>
            <a:r>
              <a:rPr lang="ru" sz="1100" b="1">
                <a:solidFill>
                  <a:schemeClr val="tx1">
                    <a:lumMod val="75000"/>
                    <a:lumOff val="25000"/>
                  </a:schemeClr>
                </a:solidFill>
                <a:latin typeface="Segoe UI" panose="020B0502040204020203" pitchFamily="34" charset="0"/>
                <a:cs typeface="Segoe UI" panose="020B0502040204020203" pitchFamily="34" charset="0"/>
              </a:rPr>
              <a:t>Маслова</a:t>
            </a:r>
            <a:r>
              <a:rPr lang="ru" sz="1100">
                <a:solidFill>
                  <a:schemeClr val="tx1">
                    <a:lumMod val="75000"/>
                    <a:lumOff val="25000"/>
                  </a:schemeClr>
                </a:solidFill>
                <a:latin typeface="Segoe UI" panose="020B0502040204020203" pitchFamily="34" charset="0"/>
                <a:cs typeface="Segoe UI" panose="020B0502040204020203" pitchFamily="34" charset="0"/>
              </a:rPr>
              <a:t>. Это та же формула, что и в шаге 3, но она извлекает символы из ячейки F56, а не из ячейки C56. </a:t>
            </a:r>
          </a:p>
        </xdr:txBody>
      </xdr:sp>
      <xdr:sp macro="" textlink="">
        <xdr:nvSpPr>
          <xdr:cNvPr id="176" name="Овал 175" descr="5">
            <a:extLst>
              <a:ext uri="{FF2B5EF4-FFF2-40B4-BE49-F238E27FC236}">
                <a16:creationId xmlns:a16="http://schemas.microsoft.com/office/drawing/2014/main" id="{00000000-0008-0000-0300-0000B0000000}"/>
              </a:ext>
            </a:extLst>
          </xdr:cNvPr>
          <xdr:cNvSpPr/>
        </xdr:nvSpPr>
        <xdr:spPr>
          <a:xfrm>
            <a:off x="630033" y="14765803"/>
            <a:ext cx="311874" cy="4203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sp macro="" textlink="">
        <xdr:nvSpPr>
          <xdr:cNvPr id="177" name="Шаг" descr="Дважды щелкните Фрэнсис Маккей в столбце [Помощник]. Вы увидите, что мы использовали функции RIGHT, LEN и FIND для извлечения символов из первого пробела, вплоть до конца ячейки">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Дважды щелкните </a:t>
            </a:r>
            <a:r>
              <a:rPr lang="ru" sz="1100" b="1">
                <a:solidFill>
                  <a:schemeClr val="tx1">
                    <a:lumMod val="75000"/>
                    <a:lumOff val="25000"/>
                  </a:schemeClr>
                </a:solidFill>
                <a:latin typeface="Segoe UI" panose="020B0502040204020203" pitchFamily="34" charset="0"/>
                <a:cs typeface="Segoe UI" panose="020B0502040204020203" pitchFamily="34" charset="0"/>
              </a:rPr>
              <a:t>Алексеевна Маслова</a:t>
            </a:r>
            <a:r>
              <a:rPr lang="ru" sz="1100" b="0">
                <a:solidFill>
                  <a:schemeClr val="tx1">
                    <a:lumMod val="75000"/>
                    <a:lumOff val="25000"/>
                  </a:schemeClr>
                </a:solidFill>
                <a:latin typeface="Segoe UI" panose="020B0502040204020203" pitchFamily="34" charset="0"/>
                <a:cs typeface="Segoe UI" panose="020B0502040204020203" pitchFamily="34" charset="0"/>
              </a:rPr>
              <a:t> во [вспомогательном столбце]</a:t>
            </a:r>
            <a:r>
              <a:rPr lang="ru" sz="1100">
                <a:solidFill>
                  <a:schemeClr val="tx1">
                    <a:lumMod val="75000"/>
                    <a:lumOff val="25000"/>
                  </a:schemeClr>
                </a:solidFill>
                <a:latin typeface="Segoe UI" panose="020B0502040204020203" pitchFamily="34" charset="0"/>
                <a:cs typeface="Segoe UI" panose="020B0502040204020203" pitchFamily="34" charset="0"/>
              </a:rPr>
              <a:t>. Вы увидите, что с помощью функций ПРАВСИМВ, ДЛСТР и НАЙТИ мы извлекли символы с первого пробела до самого конца ячейки. </a:t>
            </a:r>
          </a:p>
        </xdr:txBody>
      </xdr:sp>
      <xdr:sp macro="" textlink="">
        <xdr:nvSpPr>
          <xdr:cNvPr id="178" name="Овал 177" descr="3">
            <a:extLst>
              <a:ext uri="{FF2B5EF4-FFF2-40B4-BE49-F238E27FC236}">
                <a16:creationId xmlns:a16="http://schemas.microsoft.com/office/drawing/2014/main" id="{00000000-0008-0000-0300-0000B2000000}"/>
              </a:ext>
            </a:extLst>
          </xdr:cNvPr>
          <xdr:cNvSpPr/>
        </xdr:nvSpPr>
        <xdr:spPr>
          <a:xfrm>
            <a:off x="630033" y="13582921"/>
            <a:ext cx="311874" cy="4203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79" name="Шаг" descr="Дважды щелкните Фрэнсис. Здесь мы использовали почти ту же формулу, что и на шаге 1, но вместо извлечения символов из C56 она извлекает их из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Дважды щелкните </a:t>
            </a:r>
            <a:r>
              <a:rPr lang="ru" sz="1100" b="1">
                <a:solidFill>
                  <a:schemeClr val="tx1">
                    <a:lumMod val="75000"/>
                    <a:lumOff val="25000"/>
                  </a:schemeClr>
                </a:solidFill>
                <a:latin typeface="Segoe UI" panose="020B0502040204020203" pitchFamily="34" charset="0"/>
                <a:cs typeface="Segoe UI" panose="020B0502040204020203" pitchFamily="34" charset="0"/>
              </a:rPr>
              <a:t>Алексеевна</a:t>
            </a:r>
            <a:r>
              <a:rPr lang="ru" sz="1100">
                <a:solidFill>
                  <a:schemeClr val="tx1">
                    <a:lumMod val="75000"/>
                    <a:lumOff val="25000"/>
                  </a:schemeClr>
                </a:solidFill>
                <a:latin typeface="Segoe UI" panose="020B0502040204020203" pitchFamily="34" charset="0"/>
                <a:cs typeface="Segoe UI" panose="020B0502040204020203" pitchFamily="34" charset="0"/>
              </a:rPr>
              <a:t>. Здесь мы использовали практически ту же формулу, что и в шаге 1, но извлекли символы не из ячейки C56, а из ячейки F56. </a:t>
            </a:r>
          </a:p>
        </xdr:txBody>
      </xdr:sp>
      <xdr:sp macro="" textlink="">
        <xdr:nvSpPr>
          <xdr:cNvPr id="180" name="Овал 179" descr="4">
            <a:extLst>
              <a:ext uri="{FF2B5EF4-FFF2-40B4-BE49-F238E27FC236}">
                <a16:creationId xmlns:a16="http://schemas.microsoft.com/office/drawing/2014/main" id="{00000000-0008-0000-0300-0000B4000000}"/>
              </a:ext>
            </a:extLst>
          </xdr:cNvPr>
          <xdr:cNvSpPr/>
        </xdr:nvSpPr>
        <xdr:spPr>
          <a:xfrm>
            <a:off x="630033" y="14254296"/>
            <a:ext cx="311874" cy="4203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79</xdr:row>
      <xdr:rowOff>123825</xdr:rowOff>
    </xdr:from>
    <xdr:to>
      <xdr:col>1</xdr:col>
      <xdr:colOff>7112325</xdr:colOff>
      <xdr:row>104</xdr:row>
      <xdr:rowOff>114300</xdr:rowOff>
    </xdr:to>
    <xdr:grpSp>
      <xdr:nvGrpSpPr>
        <xdr:cNvPr id="5" name="Дополнительно в Интернете" descr="More information on the web, contains links to the web&#10;Back to top&#10;Next step">
          <a:extLst>
            <a:ext uri="{FF2B5EF4-FFF2-40B4-BE49-F238E27FC236}">
              <a16:creationId xmlns:a16="http://schemas.microsoft.com/office/drawing/2014/main" id="{00000000-0008-0000-0300-000005000000}"/>
            </a:ext>
          </a:extLst>
        </xdr:cNvPr>
        <xdr:cNvGrpSpPr/>
      </xdr:nvGrpSpPr>
      <xdr:grpSpPr>
        <a:xfrm>
          <a:off x="400050" y="15744825"/>
          <a:ext cx="7560000" cy="4752975"/>
          <a:chOff x="400050" y="15944850"/>
          <a:chExt cx="5695950" cy="4619625"/>
        </a:xfrm>
      </xdr:grpSpPr>
      <xdr:sp macro="" textlink="">
        <xdr:nvSpPr>
          <xdr:cNvPr id="198" name="Прямоугольник 197" descr="Фон">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Шаг" descr="Дополнительные сведения в Интернете">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Прямая соединительная линия 199" descr="Декоративная линия">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Кнопка «Далее»" descr="Кнопка «В начало страницы» с гиперссылкой на ячейку A1">
            <a:hlinkClick xmlns:r="http://schemas.openxmlformats.org/officeDocument/2006/relationships" r:id="rId3" tooltip="Выберите, чтобы вернуться в ячейку A1 на этом листе"/>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202" name="Прямая соединительная линия 201" descr="Декоративная линия">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Кнопка «Далее»" descr="Кнопка &quot;Далее&quot; с гиперссылкой на следующий лист">
            <a:hlinkClick xmlns:r="http://schemas.openxmlformats.org/officeDocument/2006/relationships" r:id="rId4" tooltip="Выберите, чтобы перейти к следующему шагу"/>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204" name="Шаг" descr="Гиперссылка на веб-страницу «Разделение текста на столбцы»">
            <a:hlinkClick xmlns:r="http://schemas.openxmlformats.org/officeDocument/2006/relationships" r:id="rId5" tooltip="Сведения в Интернете о разделении текста на столбцы"/>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Разделение текста на столбцы</a:t>
            </a:r>
          </a:p>
        </xdr:txBody>
      </xdr:sp>
      <xdr:pic>
        <xdr:nvPicPr>
          <xdr:cNvPr id="205" name="Графический объект 22" descr="Стрелка">
            <a:hlinkClick xmlns:r="http://schemas.openxmlformats.org/officeDocument/2006/relationships" r:id="rId5" tooltip="Дополнительные сведения в Интернете"/>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Шаг" descr="Гиперссылка на веб-страницу «Все о функции &quot;Получить и преобразовать&quot;»">
            <a:hlinkClick xmlns:r="http://schemas.openxmlformats.org/officeDocument/2006/relationships" r:id="rId8" tooltip="Подробные сведения в Интернете о функции «Получить и преобразовать»"/>
            <a:extLst>
              <a:ext uri="{FF2B5EF4-FFF2-40B4-BE49-F238E27FC236}">
                <a16:creationId xmlns:a16="http://schemas.microsoft.com/office/drawing/2014/main" id="{00000000-0008-0000-0300-0000CE000000}"/>
              </a:ext>
            </a:extLst>
          </xdr:cNvPr>
          <xdr:cNvSpPr txBox="1"/>
        </xdr:nvSpPr>
        <xdr:spPr>
          <a:xfrm>
            <a:off x="1038833" y="17204306"/>
            <a:ext cx="278438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«Получить и преобразовать»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Графический объект 22" descr="Стрелка">
            <a:hlinkClick xmlns:r="http://schemas.openxmlformats.org/officeDocument/2006/relationships" r:id="rId8" tooltip="Дополнительные сведения в Интернете"/>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Шаг" descr="Гиперссылка на веб-страницу «Все о функции ЛЕВСИМВ»">
            <a:hlinkClick xmlns:r="http://schemas.openxmlformats.org/officeDocument/2006/relationships" r:id="rId9" tooltip="Подробные сведения в Интернете о функции ЛЕВСИМВ"/>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ЛЕВСИМВ</a:t>
            </a:r>
          </a:p>
        </xdr:txBody>
      </xdr:sp>
      <xdr:pic>
        <xdr:nvPicPr>
          <xdr:cNvPr id="209" name="Графический объект 22" descr="Стрелка">
            <a:hlinkClick xmlns:r="http://schemas.openxmlformats.org/officeDocument/2006/relationships" r:id="rId9" tooltip="Дополнительные сведения в Интернете"/>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Шаг" descr="Гиперссылка на веб-страницу «Все о функции ПРАВСИМВ»">
            <a:hlinkClick xmlns:r="http://schemas.openxmlformats.org/officeDocument/2006/relationships" r:id="rId10" tooltip="Подробные сведения в Интернете о функции ПРАВСИМВ"/>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ПРАВСИМВ</a:t>
            </a:r>
          </a:p>
        </xdr:txBody>
      </xdr:sp>
      <xdr:pic>
        <xdr:nvPicPr>
          <xdr:cNvPr id="212" name="Графический объект 22" descr="Стрелка">
            <a:hlinkClick xmlns:r="http://schemas.openxmlformats.org/officeDocument/2006/relationships" r:id="rId10" tooltip="Дополнительные сведения в Интернете"/>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Шаг" descr="Гиперссылка на веб-страницу «Все о функции НАЙТИ»">
            <a:hlinkClick xmlns:r="http://schemas.openxmlformats.org/officeDocument/2006/relationships" r:id="rId11" tooltip="Подробные сведения в Интернете о функции НАЙТИ"/>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НАЙТИ</a:t>
            </a:r>
          </a:p>
        </xdr:txBody>
      </xdr:sp>
      <xdr:pic>
        <xdr:nvPicPr>
          <xdr:cNvPr id="214" name="Графический объект 22" descr="Стрелка">
            <a:hlinkClick xmlns:r="http://schemas.openxmlformats.org/officeDocument/2006/relationships" r:id="rId11" tooltip="Дополнительные сведения в Интернете"/>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Шаг" descr="Гиперссылка на веб-страницу «Все о функции ДЛСТР»">
            <a:hlinkClick xmlns:r="http://schemas.openxmlformats.org/officeDocument/2006/relationships" r:id="rId12" tooltip="Подробные сведения в Интернете о функции ДЛСТР"/>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ДЛСТР</a:t>
            </a:r>
          </a:p>
        </xdr:txBody>
      </xdr:sp>
      <xdr:pic>
        <xdr:nvPicPr>
          <xdr:cNvPr id="216" name="Графический объект 22" descr="Стрелка">
            <a:hlinkClick xmlns:r="http://schemas.openxmlformats.org/officeDocument/2006/relationships" r:id="rId12" tooltip="Дополнительные сведения в Интернете"/>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26</xdr:row>
      <xdr:rowOff>0</xdr:rowOff>
    </xdr:from>
    <xdr:to>
      <xdr:col>1</xdr:col>
      <xdr:colOff>7102800</xdr:colOff>
      <xdr:row>48</xdr:row>
      <xdr:rowOff>47625</xdr:rowOff>
    </xdr:to>
    <xdr:grpSp>
      <xdr:nvGrpSpPr>
        <xdr:cNvPr id="3" name="Разделение столбца по разделителям" descr="Split a column based on delimiters&#10;Flash Fill is pretty handy. But if you want to split data into more than one column all at once, then it's not the best tool for the job. Try Text to Columns in this situation:&#10;Click and drag to select the cells from Nancy all the way down to Yvonne.&#10;On the Data tab, click Text to Columns. Make sure that Delimited is selected, and then click Next.&#10;Under Delimiters, make sure that Comma is the only checkbox selected, and then click Next.&#10;Click the General option. &#10;Finally, click inside the Destination box and type $D$32. Then click Finish">
          <a:extLst>
            <a:ext uri="{FF2B5EF4-FFF2-40B4-BE49-F238E27FC236}">
              <a16:creationId xmlns:a16="http://schemas.microsoft.com/office/drawing/2014/main" id="{00000000-0008-0000-0300-000003000000}"/>
            </a:ext>
          </a:extLst>
        </xdr:cNvPr>
        <xdr:cNvGrpSpPr/>
      </xdr:nvGrpSpPr>
      <xdr:grpSpPr>
        <a:xfrm>
          <a:off x="390525" y="5524500"/>
          <a:ext cx="7560000" cy="4238625"/>
          <a:chOff x="390525" y="5943600"/>
          <a:chExt cx="5695950" cy="4238625"/>
        </a:xfrm>
      </xdr:grpSpPr>
      <xdr:sp macro="" textlink="">
        <xdr:nvSpPr>
          <xdr:cNvPr id="181" name="Прямоугольник 180" descr="Фон">
            <a:extLst>
              <a:ext uri="{FF2B5EF4-FFF2-40B4-BE49-F238E27FC236}">
                <a16:creationId xmlns:a16="http://schemas.microsoft.com/office/drawing/2014/main" id="{00000000-0008-0000-0300-0000B5000000}"/>
              </a:ext>
            </a:extLst>
          </xdr:cNvPr>
          <xdr:cNvSpPr/>
        </xdr:nvSpPr>
        <xdr:spPr>
          <a:xfrm>
            <a:off x="390525" y="5943600"/>
            <a:ext cx="5695950" cy="4238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Шаг" descr="Разделение столбца по разделителям">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Разделение столбца по разделителям</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Прямая соединительная линия 182" descr="Декоративная линия">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Прямая соединительная линия 183" descr="Декоративная линия">
            <a:extLst>
              <a:ext uri="{FF2B5EF4-FFF2-40B4-BE49-F238E27FC236}">
                <a16:creationId xmlns:a16="http://schemas.microsoft.com/office/drawing/2014/main" id="{00000000-0008-0000-0300-0000B8000000}"/>
              </a:ext>
            </a:extLst>
          </xdr:cNvPr>
          <xdr:cNvCxnSpPr>
            <a:cxnSpLocks/>
          </xdr:cNvCxnSpPr>
        </xdr:nvCxnSpPr>
        <xdr:spPr>
          <a:xfrm>
            <a:off x="625449" y="988904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Шаг" descr="Flash Fill довольно удобен. Но если вы хотите разделить данные на несколько столбцов одновременно, то это не лучший инструмент для работы. Попробуйте текст в столбцы в этой ситуации:">
            <a:extLst>
              <a:ext uri="{FF2B5EF4-FFF2-40B4-BE49-F238E27FC236}">
                <a16:creationId xmlns:a16="http://schemas.microsoft.com/office/drawing/2014/main" id="{00000000-0008-0000-0300-0000B9000000}"/>
              </a:ext>
            </a:extLst>
          </xdr:cNvPr>
          <xdr:cNvSpPr txBox="1"/>
        </xdr:nvSpPr>
        <xdr:spPr>
          <a:xfrm>
            <a:off x="619125" y="6652844"/>
            <a:ext cx="5267325" cy="605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Мгновенное заполнение — очень удобная функция. Однако ее не рекомендуется использовать, если вы хотите одновременно разбить данные на несколько столбцов. </a:t>
            </a:r>
            <a:r>
              <a:rPr lang="ru" sz="1100" b="0">
                <a:solidFill>
                  <a:schemeClr val="tx1">
                    <a:lumMod val="75000"/>
                    <a:lumOff val="25000"/>
                  </a:schemeClr>
                </a:solidFill>
                <a:latin typeface="Segoe UI" panose="020B0502040204020203" pitchFamily="34" charset="0"/>
                <a:cs typeface="Segoe UI" panose="020B0502040204020203" pitchFamily="34" charset="0"/>
              </a:rPr>
              <a:t>В этом случае попробуйте воспользоваться функцией </a:t>
            </a:r>
            <a:r>
              <a:rPr lang="ru" sz="1100" b="1">
                <a:solidFill>
                  <a:schemeClr val="tx1">
                    <a:lumMod val="75000"/>
                    <a:lumOff val="25000"/>
                  </a:schemeClr>
                </a:solidFill>
                <a:latin typeface="Segoe UI" panose="020B0502040204020203" pitchFamily="34" charset="0"/>
                <a:cs typeface="Segoe UI" panose="020B0502040204020203" pitchFamily="34" charset="0"/>
              </a:rPr>
              <a:t>Текст по столбцам</a:t>
            </a:r>
            <a:r>
              <a:rPr lang="ru"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86" name="Шаг" descr="Щелкните и перетяните, чтобы выделить ячейки с «Надежда» по «Евгения».">
            <a:extLst>
              <a:ext uri="{FF2B5EF4-FFF2-40B4-BE49-F238E27FC236}">
                <a16:creationId xmlns:a16="http://schemas.microsoft.com/office/drawing/2014/main" id="{00000000-0008-0000-0300-0000BA000000}"/>
              </a:ext>
            </a:extLst>
          </xdr:cNvPr>
          <xdr:cNvSpPr txBox="1"/>
        </xdr:nvSpPr>
        <xdr:spPr>
          <a:xfrm>
            <a:off x="1029308" y="7398716"/>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и перетяните, чтобы выделить ячейки с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Надежда</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по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Евгения</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Овал 186" descr="1">
            <a:extLst>
              <a:ext uri="{FF2B5EF4-FFF2-40B4-BE49-F238E27FC236}">
                <a16:creationId xmlns:a16="http://schemas.microsoft.com/office/drawing/2014/main" id="{00000000-0008-0000-0300-0000BB000000}"/>
              </a:ext>
            </a:extLst>
          </xdr:cNvPr>
          <xdr:cNvSpPr/>
        </xdr:nvSpPr>
        <xdr:spPr>
          <a:xfrm>
            <a:off x="622274" y="7356217"/>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88" name="Шаг" descr="На вкладке «Данные» щелкните «Текст в столбцы». Убедитесь, что выбран разделитель с разделителями, и нажмите кнопку Далее.">
            <a:extLst>
              <a:ext uri="{FF2B5EF4-FFF2-40B4-BE49-F238E27FC236}">
                <a16:creationId xmlns:a16="http://schemas.microsoft.com/office/drawing/2014/main" id="{00000000-0008-0000-0300-0000BC000000}"/>
              </a:ext>
            </a:extLst>
          </xdr:cNvPr>
          <xdr:cNvSpPr txBox="1"/>
        </xdr:nvSpPr>
        <xdr:spPr>
          <a:xfrm>
            <a:off x="1029307" y="7870957"/>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вкладке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Данные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Текст по столбцам</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Убедитесь, что выбрано значение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 разделителями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затем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Далее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Овал 188" descr="2">
            <a:extLst>
              <a:ext uri="{FF2B5EF4-FFF2-40B4-BE49-F238E27FC236}">
                <a16:creationId xmlns:a16="http://schemas.microsoft.com/office/drawing/2014/main" id="{00000000-0008-0000-0300-0000BD000000}"/>
              </a:ext>
            </a:extLst>
          </xdr:cNvPr>
          <xdr:cNvSpPr/>
        </xdr:nvSpPr>
        <xdr:spPr>
          <a:xfrm>
            <a:off x="622274" y="7828458"/>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91" name="Шаг" descr="Убедитесь, что в разделе «Символом-разделителем является:» установлен только флажок «точка с запятой», а затем нажмите кнопку «Далее».">
            <a:extLst>
              <a:ext uri="{FF2B5EF4-FFF2-40B4-BE49-F238E27FC236}">
                <a16:creationId xmlns:a16="http://schemas.microsoft.com/office/drawing/2014/main" id="{00000000-0008-0000-0300-0000BF000000}"/>
              </a:ext>
            </a:extLst>
          </xdr:cNvPr>
          <xdr:cNvSpPr txBox="1"/>
        </xdr:nvSpPr>
        <xdr:spPr>
          <a:xfrm>
            <a:off x="1029307" y="838680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Убедитесь, что в разделе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Символом-разделителем </a:t>
            </a:r>
            <a:r>
              <a:rPr lang="ru"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является:</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установлен только флажок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точка с запятой</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затем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Далее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Овал 191" descr="3">
            <a:extLst>
              <a:ext uri="{FF2B5EF4-FFF2-40B4-BE49-F238E27FC236}">
                <a16:creationId xmlns:a16="http://schemas.microsoft.com/office/drawing/2014/main" id="{00000000-0008-0000-0300-0000C0000000}"/>
              </a:ext>
            </a:extLst>
          </xdr:cNvPr>
          <xdr:cNvSpPr/>
        </xdr:nvSpPr>
        <xdr:spPr>
          <a:xfrm>
            <a:off x="622274" y="8344306"/>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93" name="Шаг" descr="Щелкните параметр «Общий».">
            <a:extLst>
              <a:ext uri="{FF2B5EF4-FFF2-40B4-BE49-F238E27FC236}">
                <a16:creationId xmlns:a16="http://schemas.microsoft.com/office/drawing/2014/main" id="{00000000-0008-0000-0300-0000C1000000}"/>
              </a:ext>
            </a:extLst>
          </xdr:cNvPr>
          <xdr:cNvSpPr txBox="1"/>
        </xdr:nvSpPr>
        <xdr:spPr>
          <a:xfrm>
            <a:off x="1029307" y="8899222"/>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параметр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Общий</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Овал 193" descr="4">
            <a:extLst>
              <a:ext uri="{FF2B5EF4-FFF2-40B4-BE49-F238E27FC236}">
                <a16:creationId xmlns:a16="http://schemas.microsoft.com/office/drawing/2014/main" id="{00000000-0008-0000-0300-0000C2000000}"/>
              </a:ext>
            </a:extLst>
          </xdr:cNvPr>
          <xdr:cNvSpPr/>
        </xdr:nvSpPr>
        <xdr:spPr>
          <a:xfrm>
            <a:off x="622274" y="8856723"/>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95" name="Шаг" descr="Наконец, щелкните внутри поля Destination и введите $ D $ 32. Затем нажмите Готово">
            <a:extLst>
              <a:ext uri="{FF2B5EF4-FFF2-40B4-BE49-F238E27FC236}">
                <a16:creationId xmlns:a16="http://schemas.microsoft.com/office/drawing/2014/main" id="{00000000-0008-0000-0300-0000C3000000}"/>
              </a:ext>
            </a:extLst>
          </xdr:cNvPr>
          <xdr:cNvSpPr txBox="1"/>
        </xdr:nvSpPr>
        <xdr:spPr>
          <a:xfrm>
            <a:off x="1029307" y="9365711"/>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Наконец, щелкните в поле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Место назначения</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введите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Затем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Готово</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Овал 195" descr="5">
            <a:extLst>
              <a:ext uri="{FF2B5EF4-FFF2-40B4-BE49-F238E27FC236}">
                <a16:creationId xmlns:a16="http://schemas.microsoft.com/office/drawing/2014/main" id="{00000000-0008-0000-0300-0000C4000000}"/>
              </a:ext>
            </a:extLst>
          </xdr:cNvPr>
          <xdr:cNvSpPr/>
        </xdr:nvSpPr>
        <xdr:spPr>
          <a:xfrm>
            <a:off x="622274" y="9323211"/>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57149</xdr:colOff>
      <xdr:row>50</xdr:row>
      <xdr:rowOff>9525</xdr:rowOff>
    </xdr:to>
    <xdr:grpSp>
      <xdr:nvGrpSpPr>
        <xdr:cNvPr id="2" name="СЛЕДУЕТ ЗНАТЬ" descr="СЛЕДУЕТ ЗНАТЬ&#10;С данными можно работать по-другому. Вы можно отправить запрос во внешний источник данных, а затем разделить полученные из него данные. Этого нужно сделать всего один раз, чтобы обеспечить обновление данных и простоту работы с ними. Интересно? Перейдите на вкладку Данные, а затем просмотрите параметры в области Получить и преобразовать. Также можно щелкнуть ссылку в нижней части этого листа">
          <a:extLst>
            <a:ext uri="{FF2B5EF4-FFF2-40B4-BE49-F238E27FC236}">
              <a16:creationId xmlns:a16="http://schemas.microsoft.com/office/drawing/2014/main" id="{00000000-0008-0000-0300-000002000000}"/>
            </a:ext>
          </a:extLst>
        </xdr:cNvPr>
        <xdr:cNvGrpSpPr/>
      </xdr:nvGrpSpPr>
      <xdr:grpSpPr>
        <a:xfrm>
          <a:off x="10410825" y="8172449"/>
          <a:ext cx="3724274" cy="1933576"/>
          <a:chOff x="8477250" y="8591549"/>
          <a:chExt cx="3724274" cy="1706732"/>
        </a:xfrm>
      </xdr:grpSpPr>
      <xdr:pic>
        <xdr:nvPicPr>
          <xdr:cNvPr id="227" name="Графический объект 9" descr="Турист">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Шаг" descr="СЛЕДУЕТ ЗНАТЬ&#10;С данными можно работать по-другому. Вы можно отправить запрос во внешний источник данных, а затем разделить полученные из него данные. Этого нужно сделать всего один раз, чтобы обеспечить обновление данных и простоту работы с ними. Интересно? Перейдите на вкладку Данные, а затем просмотрите параметры в области Получить и преобразовать. Также можно щелкнуть ссылку в нижней части этого листа">
            <a:extLst>
              <a:ext uri="{FF2B5EF4-FFF2-40B4-BE49-F238E27FC236}">
                <a16:creationId xmlns:a16="http://schemas.microsoft.com/office/drawing/2014/main" id="{00000000-0008-0000-0300-0000E4000000}"/>
              </a:ext>
            </a:extLst>
          </xdr:cNvPr>
          <xdr:cNvSpPr txBox="1"/>
        </xdr:nvSpPr>
        <xdr:spPr>
          <a:xfrm>
            <a:off x="8783627" y="8591549"/>
            <a:ext cx="3417897" cy="1706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СЛЕДУЕТ ЗНАТЬ</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С данными можно работать по-другому. В</a:t>
            </a:r>
            <a:r>
              <a:rPr lang="ru" sz="1100" kern="0" baseline="0">
                <a:solidFill>
                  <a:schemeClr val="bg2">
                    <a:lumMod val="25000"/>
                  </a:schemeClr>
                </a:solidFill>
                <a:ea typeface="Segoe UI" pitchFamily="34" charset="0"/>
                <a:cs typeface="Segoe UI Light" panose="020B0502040204020203" pitchFamily="34" charset="0"/>
              </a:rPr>
              <a:t>ы можно отправить запрос во внешний источник данных, а затем разделить полученные из него данные. Этого нужно сделать всего один раз, чтобы обеспечить обновление данных и простоту работы с ними. Интересно? Перейдите на вкладку </a:t>
            </a:r>
            <a:r>
              <a:rPr lang="ru" sz="1100" b="1" kern="0" baseline="0">
                <a:solidFill>
                  <a:schemeClr val="bg2">
                    <a:lumMod val="25000"/>
                  </a:schemeClr>
                </a:solidFill>
                <a:ea typeface="Segoe UI" pitchFamily="34" charset="0"/>
                <a:cs typeface="Segoe UI Light" panose="020B0502040204020203" pitchFamily="34" charset="0"/>
              </a:rPr>
              <a:t>Данные</a:t>
            </a:r>
            <a:r>
              <a:rPr lang="ru" sz="1100" kern="0" baseline="0">
                <a:solidFill>
                  <a:schemeClr val="bg2">
                    <a:lumMod val="25000"/>
                  </a:schemeClr>
                </a:solidFill>
                <a:ea typeface="Segoe UI" pitchFamily="34" charset="0"/>
                <a:cs typeface="Segoe UI Light" panose="020B0502040204020203" pitchFamily="34" charset="0"/>
              </a:rPr>
              <a:t>, а затем просмотрите параметры в области </a:t>
            </a:r>
            <a:r>
              <a:rPr lang="ru" sz="1100" b="1" kern="0" baseline="0">
                <a:solidFill>
                  <a:schemeClr val="bg2">
                    <a:lumMod val="25000"/>
                  </a:schemeClr>
                </a:solidFill>
                <a:ea typeface="Segoe UI" pitchFamily="34" charset="0"/>
                <a:cs typeface="Segoe UI Light" panose="020B0502040204020203" pitchFamily="34" charset="0"/>
              </a:rPr>
              <a:t>Получить и преобразовать</a:t>
            </a:r>
            <a:r>
              <a:rPr lang="ru" sz="1100" kern="0" baseline="0">
                <a:solidFill>
                  <a:schemeClr val="bg2">
                    <a:lumMod val="25000"/>
                  </a:schemeClr>
                </a:solidFill>
                <a:ea typeface="Segoe UI" pitchFamily="34" charset="0"/>
                <a:cs typeface="Segoe UI Light" panose="020B0502040204020203" pitchFamily="34" charset="0"/>
              </a:rPr>
              <a:t>. Также можно щелкнуть ссылку в нижней части этого листа.</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7036125</xdr:colOff>
      <xdr:row>22</xdr:row>
      <xdr:rowOff>114300</xdr:rowOff>
    </xdr:to>
    <xdr:grpSp>
      <xdr:nvGrpSpPr>
        <xdr:cNvPr id="13" name="Группа 12" descr="Data stuffed into one column? Split it.&#10;In the cells under First name, type the first names that are in the Email column: Nancy, Andy, and so on. &#10;When you see the faded list of suggestions, press Enter right away&#10;This list of suggestions is called Flash Fill. Flash Fill detects when you type a consistent pattern, and provides suggestions to fill the cells with. When you see the faded list, that's your cue to press Enter.&#10;Try another way to Flash Fill: Click the cell with Smith. &#10;Click Home &gt; Fill &gt; Flash Fill. Now the last names are in their own column.&#10;Dive down for more detail &#10;Next step&#10;">
          <a:extLst>
            <a:ext uri="{FF2B5EF4-FFF2-40B4-BE49-F238E27FC236}">
              <a16:creationId xmlns:a16="http://schemas.microsoft.com/office/drawing/2014/main" id="{1FE5D7EF-C5C1-42CB-8FC8-212383502105}"/>
            </a:ext>
          </a:extLst>
        </xdr:cNvPr>
        <xdr:cNvGrpSpPr/>
      </xdr:nvGrpSpPr>
      <xdr:grpSpPr>
        <a:xfrm>
          <a:off x="323850" y="257175"/>
          <a:ext cx="7560000" cy="4619625"/>
          <a:chOff x="323850" y="257175"/>
          <a:chExt cx="5695950" cy="4619625"/>
        </a:xfrm>
      </xdr:grpSpPr>
      <xdr:grpSp>
        <xdr:nvGrpSpPr>
          <xdr:cNvPr id="10" name="Группа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Прямоугольник 72" descr="Фон">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Шаг" descr="Данные в одном столбце? Раздели это">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Столбец переполнен данными? Разделите их.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Прямая соединительная линия 74" descr="Декоративная линия">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Кнопка «Далее»" descr="Погрузитесь для более подробной информации">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77" name="Прямая соединительная линия 76" descr="Декоративная линия">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Кнопка «Далее»" descr="Кнопка &quot;Далее&quot; с гиперссылкой на следующий лист">
              <a:hlinkClick xmlns:r="http://schemas.openxmlformats.org/officeDocument/2006/relationships" r:id="rId4" tooltip="Выберите, чтобы перейти к следующему шагу"/>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79" name="Шаг" descr="В ячейках под именем «Имя» введите имена, указанные в столбце «Электронная почта»: Нэнси, Энди и т. Д.">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 ячейках под ячейкой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Имя</a:t>
              </a:r>
              <a:r>
                <a:rPr lang="ru"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введите имена, которые приведены в столбце "Эл. почта": </a:t>
              </a:r>
              <a:r>
                <a:rPr lang="ru"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Надежда</a:t>
              </a:r>
              <a:r>
                <a:rPr lang="ru"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ru"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Виктор</a:t>
              </a:r>
              <a:r>
                <a:rPr lang="ru"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и т. д.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Овал 79" descr="1">
              <a:extLst>
                <a:ext uri="{FF2B5EF4-FFF2-40B4-BE49-F238E27FC236}">
                  <a16:creationId xmlns:a16="http://schemas.microsoft.com/office/drawing/2014/main" id="{00000000-0008-0000-0300-000050000000}"/>
                </a:ext>
              </a:extLst>
            </xdr:cNvPr>
            <xdr:cNvSpPr/>
          </xdr:nvSpPr>
          <xdr:spPr>
            <a:xfrm>
              <a:off x="555599" y="1030798"/>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81" name="Шаг" descr="Когда появится тусклый список предложений, сразу нажмите клавишу ВВОД.">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Когда появится тусклый список предложений, сразу нажмите клавишу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ВВОД</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2" name="Овал 81" descr="2">
              <a:extLst>
                <a:ext uri="{FF2B5EF4-FFF2-40B4-BE49-F238E27FC236}">
                  <a16:creationId xmlns:a16="http://schemas.microsoft.com/office/drawing/2014/main" id="{00000000-0008-0000-0300-000052000000}"/>
                </a:ext>
              </a:extLst>
            </xdr:cNvPr>
            <xdr:cNvSpPr/>
          </xdr:nvSpPr>
          <xdr:spPr>
            <a:xfrm>
              <a:off x="555599" y="1525626"/>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83" name="Шаг" descr="Попробуйте сделать это еще раз. Щелкните ячейку с Смит">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Испытайте функцию "Мгновенное заполнение"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другим способом: щелкните ячейку с фамилией "Колесникова".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Овал 83" descr="3">
              <a:extLst>
                <a:ext uri="{FF2B5EF4-FFF2-40B4-BE49-F238E27FC236}">
                  <a16:creationId xmlns:a16="http://schemas.microsoft.com/office/drawing/2014/main" id="{00000000-0008-0000-0300-000054000000}"/>
                </a:ext>
              </a:extLst>
            </xdr:cNvPr>
            <xdr:cNvSpPr/>
          </xdr:nvSpPr>
          <xdr:spPr>
            <a:xfrm>
              <a:off x="555599" y="2879954"/>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86" name="Шаг" descr="Этот список вариантов называется «Мгновенное заполнение». При вводе согласованного узора Автозаполнение обнаруживает и предлагает варианты заполнения ячеек. Когда вы увидите список проявление, нажмите клавишу ВВОД.">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Этот список предложений выводится с помощью функции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Мгновенное заполнение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Она обнаруживает закономерности при вводе данных и выводит предложения для заполнения ячеек. Появление тусклого списка — знак, что пора нажать клавишу ВВОД.</a:t>
              </a:r>
            </a:p>
          </xdr:txBody>
        </xdr:sp>
        <xdr:sp macro="" textlink="">
          <xdr:nvSpPr>
            <xdr:cNvPr id="87" name="Шаг" descr="Нажмите кнопку Главная &gt; заливка &gt; Мгновенное заполнение. Теперь фамилии находятся в отдельном столбце">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Главная </a:t>
              </a:r>
              <a:r>
                <a:rPr lang="ru"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Заливка </a:t>
              </a:r>
              <a:r>
                <a:rPr lang="ru"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Мгновенное заполнение</a:t>
              </a:r>
              <a:r>
                <a:rPr lang="ru"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Теперь фамилии находятся в отдельном столбце.</a:t>
              </a:r>
            </a:p>
          </xdr:txBody>
        </xdr:sp>
        <xdr:sp macro="" textlink="">
          <xdr:nvSpPr>
            <xdr:cNvPr id="88" name="Овал 87" descr="4">
              <a:extLst>
                <a:ext uri="{FF2B5EF4-FFF2-40B4-BE49-F238E27FC236}">
                  <a16:creationId xmlns:a16="http://schemas.microsoft.com/office/drawing/2014/main" id="{00000000-0008-0000-0300-000058000000}"/>
                </a:ext>
              </a:extLst>
            </xdr:cNvPr>
            <xdr:cNvSpPr/>
          </xdr:nvSpPr>
          <xdr:spPr>
            <a:xfrm>
              <a:off x="555599" y="3381694"/>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grpSp>
      <xdr:pic>
        <xdr:nvPicPr>
          <xdr:cNvPr id="12" name="Рисунок 11" descr="Мгновенное заполнение">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68491" y="1838324"/>
            <a:ext cx="607667" cy="917431"/>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7036125</xdr:colOff>
      <xdr:row>25</xdr:row>
      <xdr:rowOff>0</xdr:rowOff>
    </xdr:to>
    <xdr:grpSp>
      <xdr:nvGrpSpPr>
        <xdr:cNvPr id="11" name="Переключение между данными путем транспонирования" descr="Switch data around by transposing it&#10;When you need to rotate columns and rows, you transpose them in Excel.&#10;Click and drag to select the two rows of cells from Item, to 20.&#10;Now you'll copy the cells. Press Ctrl and C key.&#10;Click the yellow cell.&#10;On the Home tab, click the arrow under the Paste button.&#10;Click Paste Special, and then at the bottom, click the checkbox for Transpose. Click OK.&#10;Dive down for more detail &#10;Next step">
          <a:extLst>
            <a:ext uri="{FF2B5EF4-FFF2-40B4-BE49-F238E27FC236}">
              <a16:creationId xmlns:a16="http://schemas.microsoft.com/office/drawing/2014/main" id="{00000000-0008-0000-0400-00000B000000}"/>
            </a:ext>
          </a:extLst>
        </xdr:cNvPr>
        <xdr:cNvGrpSpPr/>
      </xdr:nvGrpSpPr>
      <xdr:grpSpPr>
        <a:xfrm>
          <a:off x="323850" y="266700"/>
          <a:ext cx="7560000" cy="5067300"/>
          <a:chOff x="323850" y="266700"/>
          <a:chExt cx="5695950" cy="5067300"/>
        </a:xfrm>
      </xdr:grpSpPr>
      <xdr:sp macro="" textlink="">
        <xdr:nvSpPr>
          <xdr:cNvPr id="73" name="Прямоугольник 72" descr="Фон">
            <a:extLst>
              <a:ext uri="{FF2B5EF4-FFF2-40B4-BE49-F238E27FC236}">
                <a16:creationId xmlns:a16="http://schemas.microsoft.com/office/drawing/2014/main" id="{00000000-0008-0000-0400-000049000000}"/>
              </a:ext>
            </a:extLst>
          </xdr:cNvPr>
          <xdr:cNvSpPr/>
        </xdr:nvSpPr>
        <xdr:spPr>
          <a:xfrm>
            <a:off x="323850" y="266700"/>
            <a:ext cx="5695950" cy="50673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Шаг" descr="Переключение между данными путем транспонирования">
            <a:extLst>
              <a:ext uri="{FF2B5EF4-FFF2-40B4-BE49-F238E27FC236}">
                <a16:creationId xmlns:a16="http://schemas.microsoft.com/office/drawing/2014/main" id="{00000000-0008-0000-0400-00004A000000}"/>
              </a:ext>
            </a:extLst>
          </xdr:cNvPr>
          <xdr:cNvSpPr txBox="1"/>
        </xdr:nvSpPr>
        <xdr:spPr>
          <a:xfrm>
            <a:off x="555598" y="385398"/>
            <a:ext cx="5216551" cy="843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Переключение между данными путем транспонирования</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Прямая соединительная линия 74" descr="Декоративная линия">
            <a:extLst>
              <a:ext uri="{FF2B5EF4-FFF2-40B4-BE49-F238E27FC236}">
                <a16:creationId xmlns:a16="http://schemas.microsoft.com/office/drawing/2014/main" id="{00000000-0008-0000-0400-00004B000000}"/>
              </a:ext>
            </a:extLst>
          </xdr:cNvPr>
          <xdr:cNvCxnSpPr>
            <a:cxnSpLocks/>
          </xdr:cNvCxnSpPr>
        </xdr:nvCxnSpPr>
        <xdr:spPr>
          <a:xfrm>
            <a:off x="558774" y="13023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Кнопка «Далее»" descr="Погрузитесь для более подробной информации">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5187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77" name="Прямая соединительная линия 76" descr="Декоративная линия">
            <a:extLst>
              <a:ext uri="{FF2B5EF4-FFF2-40B4-BE49-F238E27FC236}">
                <a16:creationId xmlns:a16="http://schemas.microsoft.com/office/drawing/2014/main" id="{00000000-0008-0000-0400-00004D000000}"/>
              </a:ext>
            </a:extLst>
          </xdr:cNvPr>
          <xdr:cNvCxnSpPr>
            <a:cxnSpLocks/>
          </xdr:cNvCxnSpPr>
        </xdr:nvCxnSpPr>
        <xdr:spPr>
          <a:xfrm>
            <a:off x="558774" y="42576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400-00004E000000}"/>
              </a:ext>
            </a:extLst>
          </xdr:cNvPr>
          <xdr:cNvSpPr/>
        </xdr:nvSpPr>
        <xdr:spPr>
          <a:xfrm>
            <a:off x="4617720" y="45187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79" name="Шаг" descr="Чтобы повернуть столбцы и строки, их нужно транспонировать в Excel.">
            <a:extLst>
              <a:ext uri="{FF2B5EF4-FFF2-40B4-BE49-F238E27FC236}">
                <a16:creationId xmlns:a16="http://schemas.microsoft.com/office/drawing/2014/main" id="{00000000-0008-0000-0400-00004F000000}"/>
              </a:ext>
            </a:extLst>
          </xdr:cNvPr>
          <xdr:cNvSpPr txBox="1"/>
        </xdr:nvSpPr>
        <xdr:spPr>
          <a:xfrm>
            <a:off x="552450" y="13759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Чтобы повернуть столбцы и строки, их нужно </a:t>
            </a:r>
            <a:r>
              <a:rPr lang="ru"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транспонировать</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в Excel.</a:t>
            </a:r>
          </a:p>
        </xdr:txBody>
      </xdr:sp>
      <xdr:sp macro="" textlink="">
        <xdr:nvSpPr>
          <xdr:cNvPr id="80" name="Шаг" descr="Щелкните и перетащите, чтобы выделить две строки ячеек с «Наименование» по 20.">
            <a:extLst>
              <a:ext uri="{FF2B5EF4-FFF2-40B4-BE49-F238E27FC236}">
                <a16:creationId xmlns:a16="http://schemas.microsoft.com/office/drawing/2014/main" id="{00000000-0008-0000-0400-000050000000}"/>
              </a:ext>
            </a:extLst>
          </xdr:cNvPr>
          <xdr:cNvSpPr txBox="1"/>
        </xdr:nvSpPr>
        <xdr:spPr>
          <a:xfrm>
            <a:off x="962633" y="1722110"/>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и перетащите, чтобы выделить две строки ячеек с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Наименование </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до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Овал 80" descr="1">
            <a:extLst>
              <a:ext uri="{FF2B5EF4-FFF2-40B4-BE49-F238E27FC236}">
                <a16:creationId xmlns:a16="http://schemas.microsoft.com/office/drawing/2014/main" id="{00000000-0008-0000-0400-000051000000}"/>
              </a:ext>
            </a:extLst>
          </xdr:cNvPr>
          <xdr:cNvSpPr/>
        </xdr:nvSpPr>
        <xdr:spPr>
          <a:xfrm>
            <a:off x="555599" y="1679610"/>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82" name="Шаг" descr="Теперь вы будете копировать клетки. Нажмите клавиши Ctrl и C">
            <a:extLst>
              <a:ext uri="{FF2B5EF4-FFF2-40B4-BE49-F238E27FC236}">
                <a16:creationId xmlns:a16="http://schemas.microsoft.com/office/drawing/2014/main" id="{00000000-0008-0000-0400-000052000000}"/>
              </a:ext>
            </a:extLst>
          </xdr:cNvPr>
          <xdr:cNvSpPr txBox="1"/>
        </xdr:nvSpPr>
        <xdr:spPr>
          <a:xfrm>
            <a:off x="962633" y="219652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Теперь скопируйте ячейки. Нажмите 	</a:t>
            </a:r>
          </a:p>
        </xdr:txBody>
      </xdr:sp>
      <xdr:sp macro="" textlink="">
        <xdr:nvSpPr>
          <xdr:cNvPr id="83" name="Овал 82" descr="2">
            <a:extLst>
              <a:ext uri="{FF2B5EF4-FFF2-40B4-BE49-F238E27FC236}">
                <a16:creationId xmlns:a16="http://schemas.microsoft.com/office/drawing/2014/main" id="{00000000-0008-0000-0400-000053000000}"/>
              </a:ext>
            </a:extLst>
          </xdr:cNvPr>
          <xdr:cNvSpPr/>
        </xdr:nvSpPr>
        <xdr:spPr>
          <a:xfrm>
            <a:off x="555599" y="2154029"/>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95" name="Прямоугольник: скругленные углы 94" descr="Клавиша CTRL">
            <a:extLst>
              <a:ext uri="{FF2B5EF4-FFF2-40B4-BE49-F238E27FC236}">
                <a16:creationId xmlns:a16="http://schemas.microsoft.com/office/drawing/2014/main" id="{00000000-0008-0000-0400-00005F000000}"/>
              </a:ext>
            </a:extLst>
          </xdr:cNvPr>
          <xdr:cNvSpPr/>
        </xdr:nvSpPr>
        <xdr:spPr>
          <a:xfrm>
            <a:off x="2893014" y="2199321"/>
            <a:ext cx="428100" cy="25812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Прямоугольник: скругленные углы 95" descr="Клавиша C">
            <a:extLst>
              <a:ext uri="{FF2B5EF4-FFF2-40B4-BE49-F238E27FC236}">
                <a16:creationId xmlns:a16="http://schemas.microsoft.com/office/drawing/2014/main" id="{00000000-0008-0000-0400-000060000000}"/>
              </a:ext>
            </a:extLst>
          </xdr:cNvPr>
          <xdr:cNvSpPr/>
        </xdr:nvSpPr>
        <xdr:spPr>
          <a:xfrm>
            <a:off x="3371262" y="2199321"/>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Нс</a:t>
            </a:r>
          </a:p>
        </xdr:txBody>
      </xdr:sp>
      <xdr:sp macro="" textlink="">
        <xdr:nvSpPr>
          <xdr:cNvPr id="85" name="Шаг" descr="Щелкните желтую ячейку.">
            <a:extLst>
              <a:ext uri="{FF2B5EF4-FFF2-40B4-BE49-F238E27FC236}">
                <a16:creationId xmlns:a16="http://schemas.microsoft.com/office/drawing/2014/main" id="{00000000-0008-0000-0400-000055000000}"/>
              </a:ext>
            </a:extLst>
          </xdr:cNvPr>
          <xdr:cNvSpPr txBox="1"/>
        </xdr:nvSpPr>
        <xdr:spPr>
          <a:xfrm>
            <a:off x="962633" y="2682229"/>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желтую ячейку.</a:t>
            </a:r>
          </a:p>
        </xdr:txBody>
      </xdr:sp>
      <xdr:sp macro="" textlink="">
        <xdr:nvSpPr>
          <xdr:cNvPr id="86" name="Овал 85" descr="3">
            <a:extLst>
              <a:ext uri="{FF2B5EF4-FFF2-40B4-BE49-F238E27FC236}">
                <a16:creationId xmlns:a16="http://schemas.microsoft.com/office/drawing/2014/main" id="{00000000-0008-0000-0400-000056000000}"/>
              </a:ext>
            </a:extLst>
          </xdr:cNvPr>
          <xdr:cNvSpPr/>
        </xdr:nvSpPr>
        <xdr:spPr>
          <a:xfrm>
            <a:off x="555599" y="2639730"/>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87" name="Шаг" descr="На вкладке «Главная» щелкните стрелку под кнопкой «Вставить».">
            <a:extLst>
              <a:ext uri="{FF2B5EF4-FFF2-40B4-BE49-F238E27FC236}">
                <a16:creationId xmlns:a16="http://schemas.microsoft.com/office/drawing/2014/main" id="{00000000-0008-0000-0400-000057000000}"/>
              </a:ext>
            </a:extLst>
          </xdr:cNvPr>
          <xdr:cNvSpPr txBox="1"/>
        </xdr:nvSpPr>
        <xdr:spPr>
          <a:xfrm>
            <a:off x="962633" y="3156649"/>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На вкладке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Главная</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щелкните стрелку под кнопкой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Вставить</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Овал 87" descr="4">
            <a:extLst>
              <a:ext uri="{FF2B5EF4-FFF2-40B4-BE49-F238E27FC236}">
                <a16:creationId xmlns:a16="http://schemas.microsoft.com/office/drawing/2014/main" id="{00000000-0008-0000-0400-000058000000}"/>
              </a:ext>
            </a:extLst>
          </xdr:cNvPr>
          <xdr:cNvSpPr/>
        </xdr:nvSpPr>
        <xdr:spPr>
          <a:xfrm>
            <a:off x="555599" y="3114149"/>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90" name="Шаг" descr="Нажмите Специальная вставка, а затем внизу установите флажок Транспонировать. Нажмите ОК">
            <a:extLst>
              <a:ext uri="{FF2B5EF4-FFF2-40B4-BE49-F238E27FC236}">
                <a16:creationId xmlns:a16="http://schemas.microsoft.com/office/drawing/2014/main" id="{00000000-0008-0000-0400-00005A000000}"/>
              </a:ext>
            </a:extLst>
          </xdr:cNvPr>
          <xdr:cNvSpPr txBox="1"/>
        </xdr:nvSpPr>
        <xdr:spPr>
          <a:xfrm>
            <a:off x="962633" y="3634729"/>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Специальная вставка</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а затем установите флажок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Транспонировать</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в нижней части окна. Нажмите кнопку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ОК</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Овал 90" descr="5">
            <a:extLst>
              <a:ext uri="{FF2B5EF4-FFF2-40B4-BE49-F238E27FC236}">
                <a16:creationId xmlns:a16="http://schemas.microsoft.com/office/drawing/2014/main" id="{00000000-0008-0000-0400-00005B000000}"/>
              </a:ext>
            </a:extLst>
          </xdr:cNvPr>
          <xdr:cNvSpPr/>
        </xdr:nvSpPr>
        <xdr:spPr>
          <a:xfrm>
            <a:off x="555599" y="3592230"/>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9529</xdr:colOff>
      <xdr:row>29</xdr:row>
      <xdr:rowOff>9525</xdr:rowOff>
    </xdr:from>
    <xdr:to>
      <xdr:col>10</xdr:col>
      <xdr:colOff>238554</xdr:colOff>
      <xdr:row>34</xdr:row>
      <xdr:rowOff>7321</xdr:rowOff>
    </xdr:to>
    <xdr:grpSp>
      <xdr:nvGrpSpPr>
        <xdr:cNvPr id="10" name="Транспонирование данных" descr="This data has 6 columns...&#10;...and 2 rows&#10;">
          <a:extLst>
            <a:ext uri="{FF2B5EF4-FFF2-40B4-BE49-F238E27FC236}">
              <a16:creationId xmlns:a16="http://schemas.microsoft.com/office/drawing/2014/main" id="{00000000-0008-0000-0400-00000A000000}"/>
            </a:ext>
          </a:extLst>
        </xdr:cNvPr>
        <xdr:cNvGrpSpPr/>
      </xdr:nvGrpSpPr>
      <xdr:grpSpPr>
        <a:xfrm>
          <a:off x="8315329" y="6105525"/>
          <a:ext cx="5382050" cy="950296"/>
          <a:chOff x="6381748" y="6524625"/>
          <a:chExt cx="5383562" cy="950296"/>
        </a:xfrm>
      </xdr:grpSpPr>
      <xdr:sp macro="" textlink="">
        <xdr:nvSpPr>
          <xdr:cNvPr id="97" name="Шаг" descr="...и 2 строки">
            <a:extLst>
              <a:ext uri="{FF2B5EF4-FFF2-40B4-BE49-F238E27FC236}">
                <a16:creationId xmlns:a16="http://schemas.microsoft.com/office/drawing/2014/main" id="{00000000-0008-0000-0400-000061000000}"/>
              </a:ext>
            </a:extLst>
          </xdr:cNvPr>
          <xdr:cNvSpPr txBox="1"/>
        </xdr:nvSpPr>
        <xdr:spPr>
          <a:xfrm>
            <a:off x="10622108" y="7115177"/>
            <a:ext cx="114320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…и 2 строки.</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Шаг" descr="Эти данные разбиты на 6 столбцов...">
            <a:extLst>
              <a:ext uri="{FF2B5EF4-FFF2-40B4-BE49-F238E27FC236}">
                <a16:creationId xmlns:a16="http://schemas.microsoft.com/office/drawing/2014/main" id="{00000000-0008-0000-0400-000062000000}"/>
              </a:ext>
            </a:extLst>
          </xdr:cNvPr>
          <xdr:cNvSpPr txBox="1"/>
        </xdr:nvSpPr>
        <xdr:spPr>
          <a:xfrm>
            <a:off x="7410450" y="6524625"/>
            <a:ext cx="2510642"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Эти данные разбиты на 6 столбцов…</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Полилиния: фигура 99" descr="Строка с квадратной скобкой">
            <a:extLst>
              <a:ext uri="{FF2B5EF4-FFF2-40B4-BE49-F238E27FC236}">
                <a16:creationId xmlns:a16="http://schemas.microsoft.com/office/drawing/2014/main" id="{00000000-0008-0000-0400-000064000000}"/>
              </a:ext>
            </a:extLst>
          </xdr:cNvPr>
          <xdr:cNvSpPr/>
        </xdr:nvSpPr>
        <xdr:spPr>
          <a:xfrm rot="16200000">
            <a:off x="7155150" y="6091729"/>
            <a:ext cx="181608" cy="1728411"/>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Полилиния: фигура 100" descr="Строка с квадратной скобкой">
            <a:extLst>
              <a:ext uri="{FF2B5EF4-FFF2-40B4-BE49-F238E27FC236}">
                <a16:creationId xmlns:a16="http://schemas.microsoft.com/office/drawing/2014/main" id="{00000000-0008-0000-0400-000065000000}"/>
              </a:ext>
            </a:extLst>
          </xdr:cNvPr>
          <xdr:cNvSpPr/>
        </xdr:nvSpPr>
        <xdr:spPr>
          <a:xfrm rot="5400000" flipH="1">
            <a:off x="9321695" y="6054500"/>
            <a:ext cx="183793" cy="180362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Дуга 101" descr="Строка с квадратной скобкой">
            <a:extLst>
              <a:ext uri="{FF2B5EF4-FFF2-40B4-BE49-F238E27FC236}">
                <a16:creationId xmlns:a16="http://schemas.microsoft.com/office/drawing/2014/main" id="{00000000-0008-0000-0400-000066000000}"/>
              </a:ext>
            </a:extLst>
          </xdr:cNvPr>
          <xdr:cNvSpPr/>
        </xdr:nvSpPr>
        <xdr:spPr>
          <a:xfrm rot="10800000">
            <a:off x="8278700"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Дуга 102" descr="Строка с квадратной скобкой">
            <a:extLst>
              <a:ext uri="{FF2B5EF4-FFF2-40B4-BE49-F238E27FC236}">
                <a16:creationId xmlns:a16="http://schemas.microsoft.com/office/drawing/2014/main" id="{00000000-0008-0000-0400-000067000000}"/>
              </a:ext>
            </a:extLst>
          </xdr:cNvPr>
          <xdr:cNvSpPr/>
        </xdr:nvSpPr>
        <xdr:spPr>
          <a:xfrm rot="10800000" flipH="1">
            <a:off x="7755854"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Полилиния: фигура 109" descr="Строка с квадратной скобкой">
            <a:extLst>
              <a:ext uri="{FF2B5EF4-FFF2-40B4-BE49-F238E27FC236}">
                <a16:creationId xmlns:a16="http://schemas.microsoft.com/office/drawing/2014/main" id="{00000000-0008-0000-0400-00006E000000}"/>
              </a:ext>
            </a:extLst>
          </xdr:cNvPr>
          <xdr:cNvSpPr/>
        </xdr:nvSpPr>
        <xdr:spPr>
          <a:xfrm rot="556052">
            <a:off x="10368753"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Полилиния: фигура 110" descr="Строка с квадратной скобкой">
            <a:extLst>
              <a:ext uri="{FF2B5EF4-FFF2-40B4-BE49-F238E27FC236}">
                <a16:creationId xmlns:a16="http://schemas.microsoft.com/office/drawing/2014/main" id="{00000000-0008-0000-0400-00006F000000}"/>
              </a:ext>
            </a:extLst>
          </xdr:cNvPr>
          <xdr:cNvSpPr/>
        </xdr:nvSpPr>
        <xdr:spPr>
          <a:xfrm rot="556052">
            <a:off x="10432596"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2</xdr:col>
      <xdr:colOff>29313</xdr:colOff>
      <xdr:row>35</xdr:row>
      <xdr:rowOff>123825</xdr:rowOff>
    </xdr:from>
    <xdr:to>
      <xdr:col>6</xdr:col>
      <xdr:colOff>533401</xdr:colOff>
      <xdr:row>45</xdr:row>
      <xdr:rowOff>66675</xdr:rowOff>
    </xdr:to>
    <xdr:grpSp>
      <xdr:nvGrpSpPr>
        <xdr:cNvPr id="9" name="Выбор данных для транспонирования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8335113" y="7362825"/>
          <a:ext cx="3294913" cy="1847850"/>
          <a:chOff x="6040275" y="7781925"/>
          <a:chExt cx="3294187" cy="1847850"/>
        </a:xfrm>
      </xdr:grpSpPr>
      <xdr:sp macro="" textlink="">
        <xdr:nvSpPr>
          <xdr:cNvPr id="121" name="Шаг" descr="Поэтому выберите эти 2 столбца...">
            <a:extLst>
              <a:ext uri="{FF2B5EF4-FFF2-40B4-BE49-F238E27FC236}">
                <a16:creationId xmlns:a16="http://schemas.microsoft.com/office/drawing/2014/main" id="{00000000-0008-0000-0400-000079000000}"/>
              </a:ext>
            </a:extLst>
          </xdr:cNvPr>
          <xdr:cNvSpPr txBox="1"/>
        </xdr:nvSpPr>
        <xdr:spPr>
          <a:xfrm>
            <a:off x="6048426" y="7781925"/>
            <a:ext cx="229565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Поэтому выберите эти 2 столбца…</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Полилиния: фигура 122" descr="Строка с квадратной скобкой">
            <a:extLst>
              <a:ext uri="{FF2B5EF4-FFF2-40B4-BE49-F238E27FC236}">
                <a16:creationId xmlns:a16="http://schemas.microsoft.com/office/drawing/2014/main" id="{00000000-0008-0000-0400-00007B000000}"/>
              </a:ext>
            </a:extLst>
          </xdr:cNvPr>
          <xdr:cNvSpPr/>
        </xdr:nvSpPr>
        <xdr:spPr>
          <a:xfrm rot="16200000">
            <a:off x="6307489" y="7893317"/>
            <a:ext cx="181608" cy="71603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Полилиния: фигура 123" descr="Строка с квадратной скобкой">
            <a:extLst>
              <a:ext uri="{FF2B5EF4-FFF2-40B4-BE49-F238E27FC236}">
                <a16:creationId xmlns:a16="http://schemas.microsoft.com/office/drawing/2014/main" id="{00000000-0008-0000-0400-00007C000000}"/>
              </a:ext>
            </a:extLst>
          </xdr:cNvPr>
          <xdr:cNvSpPr/>
        </xdr:nvSpPr>
        <xdr:spPr>
          <a:xfrm rot="5400000" flipH="1">
            <a:off x="7098668" y="7927054"/>
            <a:ext cx="183793" cy="64932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Дуга 124" descr="Строка с квадратной скобкой">
            <a:extLst>
              <a:ext uri="{FF2B5EF4-FFF2-40B4-BE49-F238E27FC236}">
                <a16:creationId xmlns:a16="http://schemas.microsoft.com/office/drawing/2014/main" id="{00000000-0008-0000-0400-00007D000000}"/>
              </a:ext>
            </a:extLst>
          </xdr:cNvPr>
          <xdr:cNvSpPr/>
        </xdr:nvSpPr>
        <xdr:spPr>
          <a:xfrm rot="10800000">
            <a:off x="6794887"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Дуга 125" descr="Строка с квадратной скобкой">
            <a:extLst>
              <a:ext uri="{FF2B5EF4-FFF2-40B4-BE49-F238E27FC236}">
                <a16:creationId xmlns:a16="http://schemas.microsoft.com/office/drawing/2014/main" id="{00000000-0008-0000-0400-00007E000000}"/>
              </a:ext>
            </a:extLst>
          </xdr:cNvPr>
          <xdr:cNvSpPr/>
        </xdr:nvSpPr>
        <xdr:spPr>
          <a:xfrm rot="10800000" flipH="1">
            <a:off x="6627181"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Шаг" descr="...и эти 6 строк, прежде чем ввести формулу.">
            <a:extLst>
              <a:ext uri="{FF2B5EF4-FFF2-40B4-BE49-F238E27FC236}">
                <a16:creationId xmlns:a16="http://schemas.microsoft.com/office/drawing/2014/main" id="{00000000-0008-0000-0400-00007F000000}"/>
              </a:ext>
            </a:extLst>
          </xdr:cNvPr>
          <xdr:cNvSpPr txBox="1"/>
        </xdr:nvSpPr>
        <xdr:spPr>
          <a:xfrm>
            <a:off x="7943849" y="8858251"/>
            <a:ext cx="1390613"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и эти шесть строк, </a:t>
            </a:r>
            <a:r>
              <a:rPr lang="ru"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прежде</a:t>
            </a:r>
            <a:r>
              <a:rPr lang="ru"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чем ввести формулу.</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Полилиния: фигура 131" descr="Строка с квадратной скобкой">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Полилиния: фигура 132" descr="Строка с квадратной скобкой">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Дуга 133" descr="Строка с квадратной скобкой">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Дуга 134" descr="Строка с квадратной скобкой">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28</xdr:row>
      <xdr:rowOff>142875</xdr:rowOff>
    </xdr:from>
    <xdr:to>
      <xdr:col>1</xdr:col>
      <xdr:colOff>7102800</xdr:colOff>
      <xdr:row>54</xdr:row>
      <xdr:rowOff>161925</xdr:rowOff>
    </xdr:to>
    <xdr:grpSp>
      <xdr:nvGrpSpPr>
        <xdr:cNvPr id="8" name="Транспонирование с помощью формулы" descr="Transpose with a formula&#10;Sometimes you don't want to copy and paste to transpose. In this case, you can use a formula to transpose rows and columns. Here's how to do that:&#10;To transpose this data, you need to select some blank cells first. Since the data on the right has 6 columns and 2 rows, you need to select the opposite: 2 columns and 6 rows. Do this by selecting the yellow cells. &#10;This is kind of tricky, so pay close attention. With those cells still selected, type the following: =TRANSPOSE(C33:H34)  ….but don’t press Enter.&#10;Press Ctrl+Shift+Enter key&#10;If you get #VALUE! as a result, try again starting at step 1.&#10;Click any of the yellow cells to select just one. Look at the formula at the top of Excel. You’ll see that the formula looks like this:&#10;{=TRANSPOSE(C33:H34)}&#10;Click another yellow cell. Look at the formula bar again. The formula is the same. Why? Because this is an array formula">
          <a:extLst>
            <a:ext uri="{FF2B5EF4-FFF2-40B4-BE49-F238E27FC236}">
              <a16:creationId xmlns:a16="http://schemas.microsoft.com/office/drawing/2014/main" id="{00000000-0008-0000-0400-000008000000}"/>
            </a:ext>
          </a:extLst>
        </xdr:cNvPr>
        <xdr:cNvGrpSpPr/>
      </xdr:nvGrpSpPr>
      <xdr:grpSpPr>
        <a:xfrm>
          <a:off x="390525" y="6048375"/>
          <a:ext cx="7560000" cy="4972050"/>
          <a:chOff x="390525" y="5943600"/>
          <a:chExt cx="5695950" cy="5029200"/>
        </a:xfrm>
      </xdr:grpSpPr>
      <xdr:sp macro="" textlink="">
        <xdr:nvSpPr>
          <xdr:cNvPr id="141" name="Прямоугольник 140" descr="Фон">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Шаг" descr="Транспонирование с помощью формулы">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Транспонирование с помощью формулы</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Прямая соединительная линия 142" descr="Декоративная линия">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Прямая соединительная линия 143" descr="Декоративная линия">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Шаг" descr="Иногда вы не хотите копировать и вставлять для транспонирования. В этом случае вы можете использовать формулу для транспонирования строк и столбцов. Вот как это сделать:">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Иногда</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вы не хотите копировать и вставлять данные для транспонирования. В этом случае для транспонирования строк и столбцов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можно использовать формулу</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Вот как это сделать.</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Шаг" descr="Чтобы транспонировать эти данные, сначала нужно выбрать несколько пустых ячеек. Поскольку данные справа имеют 6 столбцов и 2 строки, необходимо выбрать противоположное: 2 столбца и 6 строк. Сделайте это, выбрав желтые клетки">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Чтобы транспонировать эти данные, сначала необходимо выделить несколько пустых ячеек. Так как данные справа включают 6 столбцов и 2 строки, необходимо выбрать прямо противоположное: 2 столбца и 6 строк. Для этого выделите желтые ячейки. </a:t>
            </a:r>
          </a:p>
        </xdr:txBody>
      </xdr:sp>
      <xdr:sp macro="" textlink="">
        <xdr:nvSpPr>
          <xdr:cNvPr id="147" name="Овал 146" descr="1">
            <a:extLst>
              <a:ext uri="{FF2B5EF4-FFF2-40B4-BE49-F238E27FC236}">
                <a16:creationId xmlns:a16="http://schemas.microsoft.com/office/drawing/2014/main" id="{00000000-0008-0000-0400-000093000000}"/>
              </a:ext>
            </a:extLst>
          </xdr:cNvPr>
          <xdr:cNvSpPr/>
        </xdr:nvSpPr>
        <xdr:spPr>
          <a:xfrm>
            <a:off x="622274" y="7265223"/>
            <a:ext cx="311921" cy="41875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48" name="Шаг" descr="Это довольно сложно, поэтому будьте внимательны. Выделив эти ячейки, введите =ТРАНСП(C33:H34) …но не нажимайте клавишу ВВОД">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Это довольно сложно, поэтому будьте внимательны. </a:t>
            </a:r>
            <a:r>
              <a:rPr lang="ru" sz="1100" i="1">
                <a:solidFill>
                  <a:schemeClr val="tx1">
                    <a:lumMod val="75000"/>
                    <a:lumOff val="25000"/>
                  </a:schemeClr>
                </a:solidFill>
                <a:latin typeface="Segoe UI" panose="020B0502040204020203" pitchFamily="34" charset="0"/>
                <a:cs typeface="Segoe UI" panose="020B0502040204020203" pitchFamily="34" charset="0"/>
              </a:rPr>
              <a:t>Выделив</a:t>
            </a:r>
            <a:r>
              <a:rPr lang="ru" sz="1100">
                <a:solidFill>
                  <a:schemeClr val="tx1">
                    <a:lumMod val="75000"/>
                    <a:lumOff val="25000"/>
                  </a:schemeClr>
                </a:solidFill>
                <a:latin typeface="Segoe UI" panose="020B0502040204020203" pitchFamily="34" charset="0"/>
                <a:cs typeface="Segoe UI" panose="020B0502040204020203" pitchFamily="34" charset="0"/>
              </a:rPr>
              <a:t> эти ячейки, введите </a:t>
            </a:r>
            <a:r>
              <a:rPr lang="ru" sz="1100" b="1">
                <a:solidFill>
                  <a:schemeClr val="tx1">
                    <a:lumMod val="75000"/>
                    <a:lumOff val="25000"/>
                  </a:schemeClr>
                </a:solidFill>
                <a:latin typeface="Segoe UI" panose="020B0502040204020203" pitchFamily="34" charset="0"/>
                <a:cs typeface="Segoe UI" panose="020B0502040204020203" pitchFamily="34" charset="0"/>
              </a:rPr>
              <a:t>=ТРАНСП(C33:H34) </a:t>
            </a:r>
            <a:r>
              <a:rPr lang="ru" sz="1100" i="1">
                <a:solidFill>
                  <a:schemeClr val="tx1">
                    <a:lumMod val="75000"/>
                    <a:lumOff val="25000"/>
                  </a:schemeClr>
                </a:solidFill>
                <a:latin typeface="Segoe UI" panose="020B0502040204020203" pitchFamily="34" charset="0"/>
                <a:cs typeface="Segoe UI" panose="020B0502040204020203" pitchFamily="34" charset="0"/>
              </a:rPr>
              <a:t>…но не нажимайте клавишу ВВОД</a:t>
            </a:r>
            <a:r>
              <a:rPr lang="ru"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49" name="Овал 148" descr="2">
            <a:extLst>
              <a:ext uri="{FF2B5EF4-FFF2-40B4-BE49-F238E27FC236}">
                <a16:creationId xmlns:a16="http://schemas.microsoft.com/office/drawing/2014/main" id="{00000000-0008-0000-0400-000095000000}"/>
              </a:ext>
            </a:extLst>
          </xdr:cNvPr>
          <xdr:cNvSpPr/>
        </xdr:nvSpPr>
        <xdr:spPr>
          <a:xfrm>
            <a:off x="622274" y="7933526"/>
            <a:ext cx="311921" cy="41875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50" name="Шаг" descr="Нажмите на другую желтую клетку. Посмотрите на панель формул снова. Формула такая же. Почему? Потому что это формула массива">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Щелкните другую желтую ячейку. Снова посмотрите</a:t>
            </a:r>
            <a:r>
              <a:rPr lang="ru" sz="1100" baseline="0">
                <a:solidFill>
                  <a:schemeClr val="tx1">
                    <a:lumMod val="75000"/>
                    <a:lumOff val="25000"/>
                  </a:schemeClr>
                </a:solidFill>
                <a:latin typeface="Segoe UI" panose="020B0502040204020203" pitchFamily="34" charset="0"/>
                <a:cs typeface="Segoe UI" panose="020B0502040204020203" pitchFamily="34" charset="0"/>
              </a:rPr>
              <a:t> на строку формул. </a:t>
            </a:r>
            <a:r>
              <a:rPr lang="ru" sz="1100">
                <a:solidFill>
                  <a:schemeClr val="tx1">
                    <a:lumMod val="75000"/>
                    <a:lumOff val="25000"/>
                  </a:schemeClr>
                </a:solidFill>
                <a:latin typeface="Segoe UI" panose="020B0502040204020203" pitchFamily="34" charset="0"/>
                <a:cs typeface="Segoe UI" panose="020B0502040204020203" pitchFamily="34" charset="0"/>
              </a:rPr>
              <a:t>Формула не изменится. Почему? Потому что это </a:t>
            </a:r>
            <a:r>
              <a:rPr lang="ru" sz="1100" b="1">
                <a:solidFill>
                  <a:schemeClr val="tx1">
                    <a:lumMod val="75000"/>
                    <a:lumOff val="25000"/>
                  </a:schemeClr>
                </a:solidFill>
                <a:latin typeface="Segoe UI" panose="020B0502040204020203" pitchFamily="34" charset="0"/>
                <a:cs typeface="Segoe UI" panose="020B0502040204020203" pitchFamily="34" charset="0"/>
              </a:rPr>
              <a:t>формула массива</a:t>
            </a:r>
            <a:r>
              <a:rPr lang="ru"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Овал 150" descr="5">
            <a:extLst>
              <a:ext uri="{FF2B5EF4-FFF2-40B4-BE49-F238E27FC236}">
                <a16:creationId xmlns:a16="http://schemas.microsoft.com/office/drawing/2014/main" id="{00000000-0008-0000-0400-000097000000}"/>
              </a:ext>
            </a:extLst>
          </xdr:cNvPr>
          <xdr:cNvSpPr/>
        </xdr:nvSpPr>
        <xdr:spPr>
          <a:xfrm>
            <a:off x="622274" y="10121050"/>
            <a:ext cx="311921" cy="41875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sp macro="" textlink="">
        <xdr:nvSpPr>
          <xdr:cNvPr id="152" name="Шаг"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Нажмите</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ru" sz="1100">
                <a:solidFill>
                  <a:schemeClr val="tx1">
                    <a:lumMod val="75000"/>
                    <a:lumOff val="25000"/>
                  </a:schemeClr>
                </a:solidFill>
                <a:latin typeface="Segoe UI" panose="020B0502040204020203" pitchFamily="34" charset="0"/>
                <a:cs typeface="Segoe UI" panose="020B0502040204020203" pitchFamily="34" charset="0"/>
              </a:rPr>
              <a:t>Если отобразилось сообщение #VALUE!, повторите попытку с шага 1. </a:t>
            </a:r>
          </a:p>
        </xdr:txBody>
      </xdr:sp>
      <xdr:sp macro="" textlink="">
        <xdr:nvSpPr>
          <xdr:cNvPr id="153" name="Овал 152" descr="3">
            <a:extLst>
              <a:ext uri="{FF2B5EF4-FFF2-40B4-BE49-F238E27FC236}">
                <a16:creationId xmlns:a16="http://schemas.microsoft.com/office/drawing/2014/main" id="{00000000-0008-0000-0400-000099000000}"/>
              </a:ext>
            </a:extLst>
          </xdr:cNvPr>
          <xdr:cNvSpPr/>
        </xdr:nvSpPr>
        <xdr:spPr>
          <a:xfrm>
            <a:off x="622274" y="8590089"/>
            <a:ext cx="311921" cy="41875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54" name="Шаг" descr="Щелкните только одну желтую ячейку. Рассмотрите формулу в верхней части окна Excel. Вы увидите, что она выглядит следующим образом:&#10;&#10;{=ТРАНСП(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Щелкните только одну желтую ячейку. Рассмотрите формулу в верхней части окна Excel. Вы увидите, что она выглядит следующим образом:</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ru" sz="1100" b="1">
                <a:solidFill>
                  <a:schemeClr val="tx1">
                    <a:lumMod val="75000"/>
                    <a:lumOff val="25000"/>
                  </a:schemeClr>
                </a:solidFill>
                <a:latin typeface="Segoe UI" panose="020B0502040204020203" pitchFamily="34" charset="0"/>
                <a:cs typeface="Segoe UI" panose="020B0502040204020203" pitchFamily="34" charset="0"/>
              </a:rPr>
              <a:t>{=ТРАНСП(C33:H34)}</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Овал 154" descr="4">
            <a:extLst>
              <a:ext uri="{FF2B5EF4-FFF2-40B4-BE49-F238E27FC236}">
                <a16:creationId xmlns:a16="http://schemas.microsoft.com/office/drawing/2014/main" id="{00000000-0008-0000-0400-00009B000000}"/>
              </a:ext>
            </a:extLst>
          </xdr:cNvPr>
          <xdr:cNvSpPr/>
        </xdr:nvSpPr>
        <xdr:spPr>
          <a:xfrm>
            <a:off x="622274" y="9261464"/>
            <a:ext cx="311921" cy="41875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38" name="Прямоугольник: скругленные углы 137" descr="Клавиша CTRL">
            <a:extLst>
              <a:ext uri="{FF2B5EF4-FFF2-40B4-BE49-F238E27FC236}">
                <a16:creationId xmlns:a16="http://schemas.microsoft.com/office/drawing/2014/main" id="{00000000-0008-0000-0400-00008A000000}"/>
              </a:ext>
            </a:extLst>
          </xdr:cNvPr>
          <xdr:cNvSpPr/>
        </xdr:nvSpPr>
        <xdr:spPr>
          <a:xfrm>
            <a:off x="1619907"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Прямоугольник: скругленные углы 138" descr="Клавиша SHIFT">
            <a:extLst>
              <a:ext uri="{FF2B5EF4-FFF2-40B4-BE49-F238E27FC236}">
                <a16:creationId xmlns:a16="http://schemas.microsoft.com/office/drawing/2014/main" id="{00000000-0008-0000-0400-00008B000000}"/>
              </a:ext>
            </a:extLst>
          </xdr:cNvPr>
          <xdr:cNvSpPr/>
        </xdr:nvSpPr>
        <xdr:spPr>
          <a:xfrm>
            <a:off x="2164308"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SHIFT</a:t>
            </a:r>
          </a:p>
        </xdr:txBody>
      </xdr:sp>
      <xdr:sp macro="" textlink="">
        <xdr:nvSpPr>
          <xdr:cNvPr id="140" name="Прямоугольник: скругленные углы 139" descr="Клавиша ВВОД">
            <a:extLst>
              <a:ext uri="{FF2B5EF4-FFF2-40B4-BE49-F238E27FC236}">
                <a16:creationId xmlns:a16="http://schemas.microsoft.com/office/drawing/2014/main" id="{00000000-0008-0000-0400-00008C000000}"/>
              </a:ext>
            </a:extLst>
          </xdr:cNvPr>
          <xdr:cNvSpPr/>
        </xdr:nvSpPr>
        <xdr:spPr>
          <a:xfrm>
            <a:off x="2717028"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ВВОД</a:t>
            </a:r>
          </a:p>
        </xdr:txBody>
      </xdr:sp>
    </xdr:grpSp>
    <xdr:clientData/>
  </xdr:twoCellAnchor>
  <xdr:twoCellAnchor editAs="oneCell">
    <xdr:from>
      <xdr:col>0</xdr:col>
      <xdr:colOff>390525</xdr:colOff>
      <xdr:row>55</xdr:row>
      <xdr:rowOff>152399</xdr:rowOff>
    </xdr:from>
    <xdr:to>
      <xdr:col>1</xdr:col>
      <xdr:colOff>7102800</xdr:colOff>
      <xdr:row>72</xdr:row>
      <xdr:rowOff>161924</xdr:rowOff>
    </xdr:to>
    <xdr:grpSp>
      <xdr:nvGrpSpPr>
        <xdr:cNvPr id="157" name="Что такое формула массива?" descr="What's an array formula?&#10;An array formula can perform calculations on more than one cell in an array. In the example above, the array is the original data set in cells C33:H34. The TRANSPOSE function then switches the horizontal orientation of the cells to a vertical orientation. &#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9D000000}"/>
            </a:ext>
          </a:extLst>
        </xdr:cNvPr>
        <xdr:cNvGrpSpPr/>
      </xdr:nvGrpSpPr>
      <xdr:grpSpPr>
        <a:xfrm>
          <a:off x="390525" y="11201399"/>
          <a:ext cx="7560000" cy="3248025"/>
          <a:chOff x="0" y="-9524"/>
          <a:chExt cx="5695950" cy="3105150"/>
        </a:xfrm>
      </xdr:grpSpPr>
      <xdr:sp macro="" textlink="">
        <xdr:nvSpPr>
          <xdr:cNvPr id="161" name="Прямоугольник 160" descr="Фон">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Шаг" descr="Что такое формула массива?">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Что такое формула массива?</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Прямая соединительная линия 162" descr="Декоративная линия">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Прямая соединительная линия 163" descr="Декоративная линия">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Шаг" descr="Формула массива позволяет выполнять расчеты в нескольких ячейках в массиве. В приведенном выше примере массив представляет собой исходный набор данных в ячейках C33:H34. Затем функция ТРАНСП переключает горизонтальную ориентацию ячеек на вертикальную. &#10;&#10;Чтобы завершить работу с формулой массива, всегда нажимайте клавиши CTRL+SHIFT+ВВОД, а не просто ВВОД. Сочетание клавиш CTRL+SHIFT+ВВОД позволяет вычислить функцию в сравнении с массивом. Когда все будет готово, формула будет заключена в специальные скобки { }. Эти скобки указывают, что выделенная ячейка входит в формулу массива. Эти скобки невозможно ввести самостоятельно. Они добавляются при нажатии клавиш CTRL+SHIFT+ВВОД">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Формула массива позволяет выполнять расчеты в</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нескольких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ячейках</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массиве. В приведенном выше примере массив представляет собой исходный набор данных</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ячейках C33:H34. Затем функция ТРАНСП переключает горизонтальную ориентацию </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ячеек на вертикальную.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Чтобы завершить работу с формулой массива, всегда нажимайте клавиши CTRL+SHIFT+ВВОД, а не просто ВВОД. Сочетание клавиш CTRL+SHIFT+ВВОД позволяет вычислить функцию в сравнении с массивом. Когда все будет готово, формула будет заключена в специальные скобки { }. Эти скобки указывают, что выделенная ячейка входит в формулу массива. Эти скобки невозможно ввести самостоятельно. Они добавляются при нажатии клавиш CTRL+SHIFT+ВВОД. </a:t>
            </a:r>
          </a:p>
        </xdr:txBody>
      </xdr:sp>
    </xdr:grpSp>
    <xdr:clientData/>
  </xdr:twoCellAnchor>
  <xdr:twoCellAnchor editAs="oneCell">
    <xdr:from>
      <xdr:col>2</xdr:col>
      <xdr:colOff>31749</xdr:colOff>
      <xdr:row>49</xdr:row>
      <xdr:rowOff>19049</xdr:rowOff>
    </xdr:from>
    <xdr:to>
      <xdr:col>9</xdr:col>
      <xdr:colOff>523875</xdr:colOff>
      <xdr:row>65</xdr:row>
      <xdr:rowOff>85724</xdr:rowOff>
    </xdr:to>
    <xdr:grpSp>
      <xdr:nvGrpSpPr>
        <xdr:cNvPr id="7" name="НЕ ЗАБЫВАЙТЕ..." descr="НЕ ЗАБЫВАЙТЕ...&#10;При использовании формулы массива необходимо иметь в виду три вещи. &#10;&#10;1) Начинайте вводить формулу массива, только предварительного выделив несколько ячеек. Таково правило: сначала выделите несколько ячеек, а затем введите данные.&#10;&#10;2) Завершив ввод формулы массива, нажмите клавиши &#10;CTRL+SHIFT+ВВОД.&#10;&#10;3) После ввода формулы массива вы не можете прерывать соответствующий новый массив. Например, запрещено вводить в него новые данные или удалять одну из ячеек. В этот массив вы также не можете вставить новую строку или столбец.  Если вам все таки нужно выполнить одно из таких действий, выделите все ячейки, содержащие формулу массива, нажмите клавишу DELETE, а затем внесите необходимые изменения и повторно создайте формулу">
          <a:extLst>
            <a:ext uri="{FF2B5EF4-FFF2-40B4-BE49-F238E27FC236}">
              <a16:creationId xmlns:a16="http://schemas.microsoft.com/office/drawing/2014/main" id="{00000000-0008-0000-0400-000007000000}"/>
            </a:ext>
          </a:extLst>
        </xdr:cNvPr>
        <xdr:cNvGrpSpPr/>
      </xdr:nvGrpSpPr>
      <xdr:grpSpPr>
        <a:xfrm>
          <a:off x="8337549" y="9925049"/>
          <a:ext cx="5054601" cy="3114675"/>
          <a:chOff x="6403974" y="10344150"/>
          <a:chExt cx="4795793" cy="2819400"/>
        </a:xfrm>
      </xdr:grpSpPr>
      <xdr:sp macro="" textlink="">
        <xdr:nvSpPr>
          <xdr:cNvPr id="176" name="Шаг" descr="НЕ ЗАБЫВАЙТЕ...&#10;При использовании формулы массива необходимо иметь в виду три вещи. &#10;&#10;1) Начинайте вводить формулу массива, только предварительного выделив несколько ячеек. Таково правило: сначала выделите несколько ячеек, а затем введите данные.&#10;&#10;2) Завершив ввод формулы массива, нажмите клавиши &#10;CTRL+SHIFT+ВВОД.&#10;&#10;3) После ввода формулы массива вы не можете прерывать соответствующий новый массив. Например, запрещено вводить в него новые данные или удалять одну из ячеек. В этот массив вы также не можете вставить новую строку или столбец.  Если вам все таки нужно выполнить одно из таких действий, выделите все ячейки, содержащие формулу массива, нажмите клавишу DELETE, а затем внесите необходимые изменения и повторно создайте формулу">
            <a:extLst>
              <a:ext uri="{FF2B5EF4-FFF2-40B4-BE49-F238E27FC236}">
                <a16:creationId xmlns:a16="http://schemas.microsoft.com/office/drawing/2014/main" id="{00000000-0008-0000-0400-0000B0000000}"/>
              </a:ext>
            </a:extLst>
          </xdr:cNvPr>
          <xdr:cNvSpPr txBox="1"/>
        </xdr:nvSpPr>
        <xdr:spPr>
          <a:xfrm>
            <a:off x="6705603" y="10344150"/>
            <a:ext cx="4494164"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НЕ ЗАБЫВАЙТЕ...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При использовании формулы массива необходимо иметь в виду три вещи.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ru" sz="1100" b="1" kern="0">
                <a:solidFill>
                  <a:schemeClr val="bg2">
                    <a:lumMod val="25000"/>
                  </a:schemeClr>
                </a:solidFill>
                <a:ea typeface="Segoe UI" pitchFamily="34" charset="0"/>
                <a:cs typeface="Segoe UI Light" panose="020B0502040204020203" pitchFamily="34" charset="0"/>
              </a:rPr>
              <a:t>1) </a:t>
            </a:r>
            <a:r>
              <a:rPr lang="ru" sz="1100" kern="0">
                <a:solidFill>
                  <a:schemeClr val="bg2">
                    <a:lumMod val="25000"/>
                  </a:schemeClr>
                </a:solidFill>
                <a:ea typeface="Segoe UI" pitchFamily="34" charset="0"/>
                <a:cs typeface="Segoe UI Light" panose="020B0502040204020203" pitchFamily="34" charset="0"/>
              </a:rPr>
              <a:t>Начинайте вводить формулу массива, только предварительного выделив несколько ячеек. Таково правило: сначала выделите несколько ячеек, а затем введите данные.</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ru" sz="1100" b="1" kern="0">
                <a:solidFill>
                  <a:schemeClr val="bg2">
                    <a:lumMod val="25000"/>
                  </a:schemeClr>
                </a:solidFill>
                <a:ea typeface="Segoe UI" pitchFamily="34" charset="0"/>
                <a:cs typeface="Segoe UI Light" panose="020B0502040204020203" pitchFamily="34" charset="0"/>
              </a:rPr>
              <a:t>2) </a:t>
            </a:r>
            <a:r>
              <a:rPr lang="ru" sz="1100" kern="0">
                <a:solidFill>
                  <a:schemeClr val="bg2">
                    <a:lumMod val="25000"/>
                  </a:schemeClr>
                </a:solidFill>
                <a:ea typeface="Segoe UI" pitchFamily="34" charset="0"/>
                <a:cs typeface="Segoe UI Light" panose="020B0502040204020203" pitchFamily="34" charset="0"/>
              </a:rPr>
              <a:t>Завершив ввод формулы массива, нажмите клавиши </a:t>
            </a:r>
            <a:br>
              <a:rPr lang="en-US" sz="1100" kern="0">
                <a:solidFill>
                  <a:schemeClr val="bg2">
                    <a:lumMod val="25000"/>
                  </a:schemeClr>
                </a:solidFill>
                <a:ea typeface="Segoe UI" pitchFamily="34" charset="0"/>
                <a:cs typeface="Segoe UI Light" panose="020B0502040204020203" pitchFamily="34" charset="0"/>
              </a:rPr>
            </a:br>
            <a:r>
              <a:rPr lang="ru" sz="1100" kern="0">
                <a:solidFill>
                  <a:schemeClr val="bg2">
                    <a:lumMod val="25000"/>
                  </a:schemeClr>
                </a:solidFill>
                <a:ea typeface="Segoe UI" pitchFamily="34" charset="0"/>
                <a:cs typeface="Segoe UI Light" panose="020B0502040204020203" pitchFamily="34" charset="0"/>
              </a:rPr>
              <a:t>CTRL+SHIFT+ВВОД.</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ru" sz="1100" b="1" kern="0">
                <a:solidFill>
                  <a:schemeClr val="bg2">
                    <a:lumMod val="25000"/>
                  </a:schemeClr>
                </a:solidFill>
                <a:ea typeface="Segoe UI" pitchFamily="34" charset="0"/>
                <a:cs typeface="Segoe UI Light" panose="020B0502040204020203" pitchFamily="34" charset="0"/>
              </a:rPr>
              <a:t>3) </a:t>
            </a:r>
            <a:r>
              <a:rPr lang="ru" sz="1100" kern="0">
                <a:solidFill>
                  <a:schemeClr val="bg2">
                    <a:lumMod val="25000"/>
                  </a:schemeClr>
                </a:solidFill>
                <a:ea typeface="Segoe UI" pitchFamily="34" charset="0"/>
                <a:cs typeface="Segoe UI Light" panose="020B0502040204020203" pitchFamily="34" charset="0"/>
              </a:rPr>
              <a:t>После ввода формулы массива вы не можете прерывать соответствующий новый массив. Например, запрещено вводить в него новые данные или удалять одну из ячеек. В этот массив вы также не можете вставить новую строку или столбец.  Если вам все таки нужно выполнить одно из таких действий, выделите все ячейки, содержащие формулу массива, нажмите клавишу DELETE, а затем внесите необходимые изменения и повторно создайте формулу.</a:t>
            </a:r>
          </a:p>
        </xdr:txBody>
      </xdr:sp>
      <xdr:pic>
        <xdr:nvPicPr>
          <xdr:cNvPr id="177" name="Графический объект 131" descr="Голова с шестеренками">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7</xdr:col>
      <xdr:colOff>428624</xdr:colOff>
      <xdr:row>71</xdr:row>
      <xdr:rowOff>24177</xdr:rowOff>
    </xdr:to>
    <xdr:grpSp>
      <xdr:nvGrpSpPr>
        <xdr:cNvPr id="6" name="ЖАРГОН EXCEL" descr="EXCEL SPEAK: поскольку для формул массива требуется сочетание клавиш CTRL + SHIFT + ENTER, некоторые люди неофициально называют формулы массива &quot;формулами CSE&quot;.">
          <a:extLst>
            <a:ext uri="{FF2B5EF4-FFF2-40B4-BE49-F238E27FC236}">
              <a16:creationId xmlns:a16="http://schemas.microsoft.com/office/drawing/2014/main" id="{00000000-0008-0000-0400-000006000000}"/>
            </a:ext>
          </a:extLst>
        </xdr:cNvPr>
        <xdr:cNvGrpSpPr/>
      </xdr:nvGrpSpPr>
      <xdr:grpSpPr>
        <a:xfrm>
          <a:off x="8382000" y="13173075"/>
          <a:ext cx="3733799" cy="948102"/>
          <a:chOff x="6448425" y="13201650"/>
          <a:chExt cx="3733799" cy="948102"/>
        </a:xfrm>
      </xdr:grpSpPr>
      <xdr:pic>
        <xdr:nvPicPr>
          <xdr:cNvPr id="188" name="Графический объект 3" descr="Человек">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Речевой пузырь: овал 188" descr="Цитата">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Шаг" descr="ЖАРГОН EXCEL&#10;Так как после ввода формул массива требуется нажать клавиши CTRL+SHIFT+ВВОД, иногда эти формулы неофициально называют «формулами CTRL+SHIFT+ВВОД».">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ЖАРГОН EXCEL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Так как после ввода формул массива требуется нажать клавиши CTRL+SHIFT+ВВОД, иногда эти формулы неофициально называют «формулами CTRL+SHIFT+ВВОД». </a:t>
            </a:r>
          </a:p>
        </xdr:txBody>
      </xdr:sp>
    </xdr:grpSp>
    <xdr:clientData/>
  </xdr:twoCellAnchor>
  <xdr:twoCellAnchor editAs="oneCell">
    <xdr:from>
      <xdr:col>0</xdr:col>
      <xdr:colOff>390525</xdr:colOff>
      <xdr:row>73</xdr:row>
      <xdr:rowOff>123825</xdr:rowOff>
    </xdr:from>
    <xdr:to>
      <xdr:col>1</xdr:col>
      <xdr:colOff>7102800</xdr:colOff>
      <xdr:row>90</xdr:row>
      <xdr:rowOff>123825</xdr:rowOff>
    </xdr:to>
    <xdr:grpSp>
      <xdr:nvGrpSpPr>
        <xdr:cNvPr id="5" name="Дополнительно в Интернете" descr="More information on the web, contains links to the web&#10;Back to top&#10;Next step">
          <a:extLst>
            <a:ext uri="{FF2B5EF4-FFF2-40B4-BE49-F238E27FC236}">
              <a16:creationId xmlns:a16="http://schemas.microsoft.com/office/drawing/2014/main" id="{00000000-0008-0000-0400-000005000000}"/>
            </a:ext>
          </a:extLst>
        </xdr:cNvPr>
        <xdr:cNvGrpSpPr/>
      </xdr:nvGrpSpPr>
      <xdr:grpSpPr>
        <a:xfrm>
          <a:off x="390525" y="14601825"/>
          <a:ext cx="7560000" cy="3238500"/>
          <a:chOff x="390525" y="14468475"/>
          <a:chExt cx="5695950" cy="3267075"/>
        </a:xfrm>
      </xdr:grpSpPr>
      <xdr:sp macro="" textlink="">
        <xdr:nvSpPr>
          <xdr:cNvPr id="191" name="Прямоугольник 190" descr="Фон">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Шаг" descr="Дополнительные сведения в Интернете">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Прямая соединительная линия 192" descr="Декоративная линия">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Кнопка «Далее»" descr="Кнопка «В начало страницы» с гиперссылкой на ячейку A1">
            <a:hlinkClick xmlns:r="http://schemas.openxmlformats.org/officeDocument/2006/relationships" r:id="rId7" tooltip="Выберите, чтобы вернуться в ячейку A1 на этом листе"/>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195" name="Прямая соединительная линия 194" descr="Декоративная линия">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97" name="Шаг" descr="Транспонирование данных из строк в столбцы и наоборот">
            <a:hlinkClick xmlns:r="http://schemas.openxmlformats.org/officeDocument/2006/relationships" r:id="rId8" tooltip="Сведения в Интернете о транспонировании данных из строк в столбцы или наоборот"/>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Транспонирование данных из строк в столбцы и наоборот</a:t>
            </a:r>
          </a:p>
        </xdr:txBody>
      </xdr:sp>
      <xdr:pic>
        <xdr:nvPicPr>
          <xdr:cNvPr id="198" name="Графический объект 22" descr="Стрелка">
            <a:hlinkClick xmlns:r="http://schemas.openxmlformats.org/officeDocument/2006/relationships" r:id="rId8" tooltip="Дополнительные сведения в Интернете"/>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Шаг" descr="Гиперссылка на веб-страницу «Все о функции ТРАНСП»">
            <a:hlinkClick xmlns:r="http://schemas.openxmlformats.org/officeDocument/2006/relationships" r:id="rId11" tooltip="Подробные сведения в Интернете о функции TRANSPOSE"/>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ТРАНСП</a:t>
            </a:r>
          </a:p>
        </xdr:txBody>
      </xdr:sp>
      <xdr:pic>
        <xdr:nvPicPr>
          <xdr:cNvPr id="200" name="Графический объект 22" descr="Стрелка">
            <a:hlinkClick xmlns:r="http://schemas.openxmlformats.org/officeDocument/2006/relationships" r:id="rId11" tooltip="Дополнительные сведения в Интернете"/>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Шаг" descr="Гиперссылка на веб-страницу «Создание формулы массива»">
            <a:hlinkClick xmlns:r="http://schemas.openxmlformats.org/officeDocument/2006/relationships" r:id="rId12" tooltip="Сведения в Интернете о создании формулы массива"/>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Создание формулы массива</a:t>
            </a:r>
          </a:p>
        </xdr:txBody>
      </xdr:sp>
      <xdr:pic>
        <xdr:nvPicPr>
          <xdr:cNvPr id="202" name="Графический объект 22" descr="Стрелка">
            <a:hlinkClick xmlns:r="http://schemas.openxmlformats.org/officeDocument/2006/relationships" r:id="rId12" tooltip="Дополнительные сведения в Интернете"/>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4571999</xdr:colOff>
      <xdr:row>11</xdr:row>
      <xdr:rowOff>81870</xdr:rowOff>
    </xdr:from>
    <xdr:to>
      <xdr:col>1</xdr:col>
      <xdr:colOff>5164598</xdr:colOff>
      <xdr:row>14</xdr:row>
      <xdr:rowOff>152399</xdr:rowOff>
    </xdr:to>
    <xdr:grpSp>
      <xdr:nvGrpSpPr>
        <xdr:cNvPr id="3" name="Кнопка «Вставить»" descr="Кнопка «Вставить» и стрелка">
          <a:extLst>
            <a:ext uri="{FF2B5EF4-FFF2-40B4-BE49-F238E27FC236}">
              <a16:creationId xmlns:a16="http://schemas.microsoft.com/office/drawing/2014/main" id="{00000000-0008-0000-0400-000003000000}"/>
            </a:ext>
          </a:extLst>
        </xdr:cNvPr>
        <xdr:cNvGrpSpPr/>
      </xdr:nvGrpSpPr>
      <xdr:grpSpPr>
        <a:xfrm>
          <a:off x="5419724" y="2748870"/>
          <a:ext cx="592599" cy="642029"/>
          <a:chOff x="4838699" y="2405970"/>
          <a:chExt cx="592599" cy="642029"/>
        </a:xfrm>
      </xdr:grpSpPr>
      <xdr:pic>
        <xdr:nvPicPr>
          <xdr:cNvPr id="2" name="Рисунок 1" descr="Кнопка «Вставить»">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699" y="2405970"/>
            <a:ext cx="522795" cy="642029"/>
          </a:xfrm>
          <a:prstGeom prst="rect">
            <a:avLst/>
          </a:prstGeom>
          <a:ln>
            <a:solidFill>
              <a:schemeClr val="bg1">
                <a:lumMod val="75000"/>
              </a:schemeClr>
            </a:solidFill>
          </a:ln>
        </xdr:spPr>
      </xdr:pic>
      <xdr:sp macro="" textlink="">
        <xdr:nvSpPr>
          <xdr:cNvPr id="104" name="Дуга 103" descr="Стрелка">
            <a:extLst>
              <a:ext uri="{FF2B5EF4-FFF2-40B4-BE49-F238E27FC236}">
                <a16:creationId xmlns:a16="http://schemas.microsoft.com/office/drawing/2014/main" id="{00000000-0008-0000-0400-000068000000}"/>
              </a:ext>
            </a:extLst>
          </xdr:cNvPr>
          <xdr:cNvSpPr/>
        </xdr:nvSpPr>
        <xdr:spPr>
          <a:xfrm rot="10529789" flipH="1">
            <a:off x="4968585" y="2555539"/>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8</xdr:col>
      <xdr:colOff>457200</xdr:colOff>
      <xdr:row>12</xdr:row>
      <xdr:rowOff>138477</xdr:rowOff>
    </xdr:to>
    <xdr:grpSp>
      <xdr:nvGrpSpPr>
        <xdr:cNvPr id="4" name="ЭКСПЕРТНЫЙ СОВЕТ" descr="СОВЕТ ЭКСПЕРТА: Сочетание клавиш для Специальной вставки - CTRL + ALT + V">
          <a:extLst>
            <a:ext uri="{FF2B5EF4-FFF2-40B4-BE49-F238E27FC236}">
              <a16:creationId xmlns:a16="http://schemas.microsoft.com/office/drawing/2014/main" id="{00000000-0008-0000-0400-000004000000}"/>
            </a:ext>
          </a:extLst>
        </xdr:cNvPr>
        <xdr:cNvGrpSpPr/>
      </xdr:nvGrpSpPr>
      <xdr:grpSpPr>
        <a:xfrm>
          <a:off x="10810875" y="2047875"/>
          <a:ext cx="1924050" cy="948102"/>
          <a:chOff x="8448675" y="2143125"/>
          <a:chExt cx="1924050" cy="948102"/>
        </a:xfrm>
      </xdr:grpSpPr>
      <xdr:pic>
        <xdr:nvPicPr>
          <xdr:cNvPr id="107" name="Графический объект 2" descr="Сова">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Шаг" descr="ЭКСПЕРТНЫЙ СОВЕТ&#10;Сочетание клавиш для специальной вставки — CTRL+ALT+V">
            <a:extLst>
              <a:ext uri="{FF2B5EF4-FFF2-40B4-BE49-F238E27FC236}">
                <a16:creationId xmlns:a16="http://schemas.microsoft.com/office/drawing/2014/main" id="{00000000-0008-0000-0400-00006C000000}"/>
              </a:ext>
            </a:extLst>
          </xdr:cNvPr>
          <xdr:cNvSpPr txBox="1"/>
        </xdr:nvSpPr>
        <xdr:spPr>
          <a:xfrm>
            <a:off x="8782052" y="2143125"/>
            <a:ext cx="159067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ЭКСПЕРТНЫЙ СОВЕТ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Сочетание клавиш для специальной вставки — CTRL+ALT+V.</a:t>
            </a:r>
            <a:r>
              <a:rPr lang="ru"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6</xdr:col>
      <xdr:colOff>419100</xdr:colOff>
      <xdr:row>23</xdr:row>
      <xdr:rowOff>57151</xdr:rowOff>
    </xdr:to>
    <xdr:grpSp>
      <xdr:nvGrpSpPr>
        <xdr:cNvPr id="6" name="ДОПОЛНИТЕЛЬНО" descr="ДОПОЛНИТЕЛЬНЫЙ КРЕДИТ. По завершении шага 5 попробуйте отсортировать по алфавиту по двум столбцам. Вот как это сделать: Сначала отсортируйте Отдел по алфавиту (это шаг 1 слева). Затем нажмите «Главная»&gt; «Сортировка и фильтр»&gt; «Сортировка по заказу». Добавьте второй уровень для категории. После того, как вы нажмете ОК, отдел будет отсортирован, и в каждом отделе строки категории будут также отсортированы в алфавитном порядке">
          <a:extLst>
            <a:ext uri="{FF2B5EF4-FFF2-40B4-BE49-F238E27FC236}">
              <a16:creationId xmlns:a16="http://schemas.microsoft.com/office/drawing/2014/main" id="{00000000-0008-0000-0500-000006000000}"/>
            </a:ext>
          </a:extLst>
        </xdr:cNvPr>
        <xdr:cNvGrpSpPr/>
      </xdr:nvGrpSpPr>
      <xdr:grpSpPr>
        <a:xfrm>
          <a:off x="8305800" y="3238500"/>
          <a:ext cx="4829175" cy="1771651"/>
          <a:chOff x="7248525" y="3467099"/>
          <a:chExt cx="4829175" cy="1544792"/>
        </a:xfrm>
      </xdr:grpSpPr>
      <xdr:sp macro="" textlink="">
        <xdr:nvSpPr>
          <xdr:cNvPr id="40" name="Шаг" descr="ДОПОЛНИТЕЛЬНО&#10;Завершив шаг 5, попробуйте отсортировать данные в алфавитном порядке по двум столбцам. Вот как это сделать: сначала отсортируйте в алфавитном порядке данные в столбце Отдел (это шаг 1 слева). Затем щелкните Главная &gt; Сортировка и фильтр &gt; Настраиваемая сортировка. Добавьте второй уровень для столбца Категория. После нажатия кнопки &quot;ОК&quot; будут отсортированы данные в столбце Отдел. Кроме того, в пределах каждого отдела в алфавитном порядке будет выполнена сортировка строк Категория">
            <a:extLst>
              <a:ext uri="{FF2B5EF4-FFF2-40B4-BE49-F238E27FC236}">
                <a16:creationId xmlns:a16="http://schemas.microsoft.com/office/drawing/2014/main" id="{00000000-0008-0000-0500-000028000000}"/>
              </a:ext>
            </a:extLst>
          </xdr:cNvPr>
          <xdr:cNvSpPr txBox="1"/>
        </xdr:nvSpPr>
        <xdr:spPr>
          <a:xfrm>
            <a:off x="7608105" y="3467099"/>
            <a:ext cx="4469595" cy="1544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Завершив шаг 5,</a:t>
            </a:r>
            <a:r>
              <a:rPr lang="ru" sz="1100" kern="0" baseline="0">
                <a:solidFill>
                  <a:schemeClr val="bg2">
                    <a:lumMod val="25000"/>
                  </a:schemeClr>
                </a:solidFill>
                <a:ea typeface="Segoe UI" pitchFamily="34" charset="0"/>
                <a:cs typeface="Segoe UI Light" panose="020B0502040204020203" pitchFamily="34" charset="0"/>
              </a:rPr>
              <a:t> попробуйте отсортировать данные в алфавитном порядке по двум столбцам. Вот как это сделать: сначала отсортируйте в алфавитном порядке данные в столбце </a:t>
            </a:r>
            <a:r>
              <a:rPr lang="ru" sz="1100" b="1" kern="0" baseline="0">
                <a:solidFill>
                  <a:schemeClr val="bg2">
                    <a:lumMod val="25000"/>
                  </a:schemeClr>
                </a:solidFill>
                <a:ea typeface="Segoe UI" pitchFamily="34" charset="0"/>
                <a:cs typeface="Segoe UI Light" panose="020B0502040204020203" pitchFamily="34" charset="0"/>
              </a:rPr>
              <a:t>Отдел</a:t>
            </a:r>
            <a:r>
              <a:rPr lang="ru" sz="1100" kern="0" baseline="0">
                <a:solidFill>
                  <a:schemeClr val="bg2">
                    <a:lumMod val="25000"/>
                  </a:schemeClr>
                </a:solidFill>
                <a:ea typeface="Segoe UI" pitchFamily="34" charset="0"/>
                <a:cs typeface="Segoe UI Light" panose="020B0502040204020203" pitchFamily="34" charset="0"/>
              </a:rPr>
              <a:t> (это шаг 1 слева). Затем щелкните </a:t>
            </a:r>
            <a:r>
              <a:rPr lang="ru" sz="1100" b="1" kern="0" baseline="0">
                <a:solidFill>
                  <a:schemeClr val="bg2">
                    <a:lumMod val="25000"/>
                  </a:schemeClr>
                </a:solidFill>
                <a:ea typeface="Segoe UI" pitchFamily="34" charset="0"/>
                <a:cs typeface="Segoe UI Light" panose="020B0502040204020203" pitchFamily="34" charset="0"/>
              </a:rPr>
              <a:t>Главная </a:t>
            </a:r>
            <a:r>
              <a:rPr lang="ru" sz="1100" kern="0" baseline="0">
                <a:solidFill>
                  <a:schemeClr val="bg2">
                    <a:lumMod val="25000"/>
                  </a:schemeClr>
                </a:solidFill>
                <a:ea typeface="Segoe UI" pitchFamily="34" charset="0"/>
                <a:cs typeface="Segoe UI Light" panose="020B0502040204020203" pitchFamily="34" charset="0"/>
              </a:rPr>
              <a:t>&gt; </a:t>
            </a:r>
            <a:r>
              <a:rPr lang="ru-RU" sz="1100" b="1" kern="0" baseline="0">
                <a:solidFill>
                  <a:schemeClr val="bg2">
                    <a:lumMod val="25000"/>
                  </a:schemeClr>
                </a:solidFill>
                <a:latin typeface="+mn-lt"/>
                <a:ea typeface="Segoe UI" pitchFamily="34" charset="0"/>
                <a:cs typeface="Segoe UI Light" panose="020B0502040204020203" pitchFamily="34" charset="0"/>
              </a:rPr>
              <a:t>Сортировка и фильтр </a:t>
            </a:r>
            <a:r>
              <a:rPr lang="ru" sz="1100" kern="0" baseline="0">
                <a:solidFill>
                  <a:schemeClr val="bg2">
                    <a:lumMod val="25000"/>
                  </a:schemeClr>
                </a:solidFill>
                <a:ea typeface="Segoe UI" pitchFamily="34" charset="0"/>
                <a:cs typeface="Segoe UI Light" panose="020B0502040204020203" pitchFamily="34" charset="0"/>
              </a:rPr>
              <a:t>&gt; </a:t>
            </a:r>
            <a:r>
              <a:rPr lang="ru-RU" sz="1100" b="1" kern="0" baseline="0">
                <a:solidFill>
                  <a:schemeClr val="bg2">
                    <a:lumMod val="25000"/>
                  </a:schemeClr>
                </a:solidFill>
                <a:latin typeface="+mn-lt"/>
                <a:ea typeface="Segoe UI" pitchFamily="34" charset="0"/>
                <a:cs typeface="Segoe UI Light" panose="020B0502040204020203" pitchFamily="34" charset="0"/>
              </a:rPr>
              <a:t>Настраиваемая сортировка</a:t>
            </a:r>
            <a:r>
              <a:rPr lang="ru" sz="1100" kern="0" baseline="0">
                <a:solidFill>
                  <a:schemeClr val="bg2">
                    <a:lumMod val="25000"/>
                  </a:schemeClr>
                </a:solidFill>
                <a:ea typeface="Segoe UI" pitchFamily="34" charset="0"/>
                <a:cs typeface="Segoe UI Light" panose="020B0502040204020203" pitchFamily="34" charset="0"/>
              </a:rPr>
              <a:t>. Добавьте второй уровень для столбца </a:t>
            </a:r>
            <a:r>
              <a:rPr lang="ru" sz="1100" b="1" kern="0" baseline="0">
                <a:solidFill>
                  <a:schemeClr val="bg2">
                    <a:lumMod val="25000"/>
                  </a:schemeClr>
                </a:solidFill>
                <a:ea typeface="Segoe UI" pitchFamily="34" charset="0"/>
                <a:cs typeface="Segoe UI Light" panose="020B0502040204020203" pitchFamily="34" charset="0"/>
              </a:rPr>
              <a:t>Категория</a:t>
            </a:r>
            <a:r>
              <a:rPr lang="ru" sz="1100" kern="0" baseline="0">
                <a:solidFill>
                  <a:schemeClr val="bg2">
                    <a:lumMod val="25000"/>
                  </a:schemeClr>
                </a:solidFill>
                <a:ea typeface="Segoe UI" pitchFamily="34" charset="0"/>
                <a:cs typeface="Segoe UI Light" panose="020B0502040204020203" pitchFamily="34" charset="0"/>
              </a:rPr>
              <a:t>. После нажатия кнопки "ОК" будут отсортированы данные в столбце </a:t>
            </a:r>
            <a:r>
              <a:rPr lang="ru" sz="1100" b="1" kern="0" baseline="0">
                <a:solidFill>
                  <a:schemeClr val="bg2">
                    <a:lumMod val="25000"/>
                  </a:schemeClr>
                </a:solidFill>
                <a:ea typeface="Segoe UI" pitchFamily="34" charset="0"/>
                <a:cs typeface="Segoe UI Light" panose="020B0502040204020203" pitchFamily="34" charset="0"/>
              </a:rPr>
              <a:t>Отдел</a:t>
            </a:r>
            <a:r>
              <a:rPr lang="ru" sz="1100" kern="0" baseline="0">
                <a:solidFill>
                  <a:schemeClr val="bg2">
                    <a:lumMod val="25000"/>
                  </a:schemeClr>
                </a:solidFill>
                <a:ea typeface="Segoe UI" pitchFamily="34" charset="0"/>
                <a:cs typeface="Segoe UI Light" panose="020B0502040204020203" pitchFamily="34" charset="0"/>
              </a:rPr>
              <a:t>. Кроме того, в пределах каждого отдела в алфавитном порядке будет выполнена сортировка строк </a:t>
            </a:r>
            <a:r>
              <a:rPr lang="ru" sz="1100" b="1" kern="0" baseline="0">
                <a:solidFill>
                  <a:schemeClr val="bg2">
                    <a:lumMod val="25000"/>
                  </a:schemeClr>
                </a:solidFill>
                <a:ea typeface="Segoe UI" pitchFamily="34" charset="0"/>
                <a:cs typeface="Segoe UI Light" panose="020B0502040204020203" pitchFamily="34" charset="0"/>
              </a:rPr>
              <a:t>Категория</a:t>
            </a:r>
            <a:r>
              <a:rPr lang="ru" sz="1100" kern="0" baseline="0">
                <a:solidFill>
                  <a:schemeClr val="bg2">
                    <a:lumMod val="25000"/>
                  </a:schemeClr>
                </a:solidFill>
                <a:ea typeface="Segoe UI" pitchFamily="34" charset="0"/>
                <a:cs typeface="Segoe UI Light" panose="020B0502040204020203" pitchFamily="34" charset="0"/>
              </a:rPr>
              <a:t>.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Графический объект 263" descr="Лента">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382710"/>
          </a:xfrm>
          <a:prstGeom prst="rect">
            <a:avLst/>
          </a:prstGeom>
        </xdr:spPr>
      </xdr:pic>
    </xdr:grpSp>
    <xdr:clientData/>
  </xdr:twoCellAnchor>
  <xdr:twoCellAnchor editAs="oneCell">
    <xdr:from>
      <xdr:col>0</xdr:col>
      <xdr:colOff>333375</xdr:colOff>
      <xdr:row>0</xdr:row>
      <xdr:rowOff>266700</xdr:rowOff>
    </xdr:from>
    <xdr:to>
      <xdr:col>1</xdr:col>
      <xdr:colOff>7045650</xdr:colOff>
      <xdr:row>23</xdr:row>
      <xdr:rowOff>114300</xdr:rowOff>
    </xdr:to>
    <xdr:grpSp>
      <xdr:nvGrpSpPr>
        <xdr:cNvPr id="5" name="Легкая сортировка и фильтрация данных"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a:off x="333375" y="266700"/>
          <a:ext cx="7560000" cy="4800600"/>
          <a:chOff x="333375" y="266700"/>
          <a:chExt cx="5695950" cy="4800600"/>
        </a:xfrm>
      </xdr:grpSpPr>
      <xdr:sp macro="" textlink="">
        <xdr:nvSpPr>
          <xdr:cNvPr id="78" name="Прямоугольник 77" descr="Фон">
            <a:extLst>
              <a:ext uri="{FF2B5EF4-FFF2-40B4-BE49-F238E27FC236}">
                <a16:creationId xmlns:a16="http://schemas.microsoft.com/office/drawing/2014/main" id="{00000000-0008-0000-0500-00004E000000}"/>
              </a:ext>
            </a:extLst>
          </xdr:cNvPr>
          <xdr:cNvSpPr/>
        </xdr:nvSpPr>
        <xdr:spPr>
          <a:xfrm>
            <a:off x="333375" y="266700"/>
            <a:ext cx="5695950" cy="4800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Шаг" descr="Легкая сортировка и фильтрация данных">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Легкая сортировка и фильтрация данных</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Прямая соединительная линия 79" descr="Декоративная линия">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Кнопка «Далее»" descr="Погрузитесь для более подробной информации">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27113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82" name="Прямая соединительная линия 81" descr="Декоративная линия">
            <a:extLst>
              <a:ext uri="{FF2B5EF4-FFF2-40B4-BE49-F238E27FC236}">
                <a16:creationId xmlns:a16="http://schemas.microsoft.com/office/drawing/2014/main" id="{00000000-0008-0000-0500-000052000000}"/>
              </a:ext>
            </a:extLst>
          </xdr:cNvPr>
          <xdr:cNvCxnSpPr>
            <a:cxnSpLocks/>
          </xdr:cNvCxnSpPr>
        </xdr:nvCxnSpPr>
        <xdr:spPr>
          <a:xfrm>
            <a:off x="568299" y="40100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Кнопка «Далее»" descr="Кнопка &quot;Далее&quot; с гиперссылкой на следующий лист">
            <a:hlinkClick xmlns:r="http://schemas.openxmlformats.org/officeDocument/2006/relationships" r:id="rId4" tooltip="Выберите, чтобы перейти к следующему шагу"/>
            <a:extLst>
              <a:ext uri="{FF2B5EF4-FFF2-40B4-BE49-F238E27FC236}">
                <a16:creationId xmlns:a16="http://schemas.microsoft.com/office/drawing/2014/main" id="{00000000-0008-0000-0500-000053000000}"/>
              </a:ext>
            </a:extLst>
          </xdr:cNvPr>
          <xdr:cNvSpPr/>
        </xdr:nvSpPr>
        <xdr:spPr>
          <a:xfrm>
            <a:off x="4627245" y="427113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84" name="Шаг" descr="Допустим, вы хотите отделы в алфавитном порядке. Щелкните в столбце «Отдел», а затем нажмите «Главная»&gt; «Сортировка и фильтрация»&gt; «Сортировать от А до Я»">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Предположим, что вы хотите отсортировать отделы в алфавитном порядке. Щелкните в столбце "Отдел", а затем выберите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Главная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Сортировка и фильтр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Сортировка от А до Я</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Овал 84" descr="1">
            <a:extLst>
              <a:ext uri="{FF2B5EF4-FFF2-40B4-BE49-F238E27FC236}">
                <a16:creationId xmlns:a16="http://schemas.microsoft.com/office/drawing/2014/main" id="{00000000-0008-0000-0500-000055000000}"/>
              </a:ext>
            </a:extLst>
          </xdr:cNvPr>
          <xdr:cNvSpPr/>
        </xdr:nvSpPr>
        <xdr:spPr>
          <a:xfrm>
            <a:off x="565124" y="1038477"/>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86" name="Шаг" descr="Сортировать суммы декабря от самых больших до самых маленьких. Щелкните любую ячейку в столбце «Дек», а затем нажмите «Главная»&gt; «Сортировка и фильтрация»&gt; «Сортировка по возрастанию»">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Отсортируйте суммы за декабрь по убыванию. Щелкните любую ячейку в столбце "Дек", а затем выберите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Главная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Сортировка и фильтр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Сортировка по убыванию</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Овал 86" descr="2">
            <a:extLst>
              <a:ext uri="{FF2B5EF4-FFF2-40B4-BE49-F238E27FC236}">
                <a16:creationId xmlns:a16="http://schemas.microsoft.com/office/drawing/2014/main" id="{00000000-0008-0000-0500-000057000000}"/>
              </a:ext>
            </a:extLst>
          </xdr:cNvPr>
          <xdr:cNvSpPr/>
        </xdr:nvSpPr>
        <xdr:spPr>
          <a:xfrm>
            <a:off x="565124" y="1543503"/>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88" name="Шаг" descr="Теперь вы будете фильтровать данные так, чтобы отображались только строки «Пекарня». Нажмите сочетание клавиш CTRL + A, чтобы выделить все ячейки, а затем нажмите «Главная»&gt; «Сортировка и фильтр»&gt; «Фильтр».">
            <a:extLst>
              <a:ext uri="{FF2B5EF4-FFF2-40B4-BE49-F238E27FC236}">
                <a16:creationId xmlns:a16="http://schemas.microsoft.com/office/drawing/2014/main" id="{00000000-0008-0000-0500-000058000000}"/>
              </a:ext>
            </a:extLst>
          </xdr:cNvPr>
          <xdr:cNvSpPr txBox="1"/>
        </xdr:nvSpPr>
        <xdr:spPr>
          <a:xfrm>
            <a:off x="972157" y="2083132"/>
            <a:ext cx="48857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данные нужно отфильтровать так, чтобы отображались только строки "Выпечка". Нажмите клавиши CTRL+A, чтобы выделить все</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ячейки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затем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Главная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Сортировка и фильтр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Фильтр</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Овал 88" descr="3">
            <a:extLst>
              <a:ext uri="{FF2B5EF4-FFF2-40B4-BE49-F238E27FC236}">
                <a16:creationId xmlns:a16="http://schemas.microsoft.com/office/drawing/2014/main" id="{00000000-0008-0000-0500-000059000000}"/>
              </a:ext>
            </a:extLst>
          </xdr:cNvPr>
          <xdr:cNvSpPr/>
        </xdr:nvSpPr>
        <xdr:spPr>
          <a:xfrm>
            <a:off x="565124" y="2040633"/>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90" name="Шаг" descr="Кнопки фильтра появляются в верхнем ряду. В ячейке «Отдел» нажмите кнопку фильтра, а затем снимите флажок «Выбрать все». Затем нажмите, чтобы выбрать Пекарня">
            <a:extLst>
              <a:ext uri="{FF2B5EF4-FFF2-40B4-BE49-F238E27FC236}">
                <a16:creationId xmlns:a16="http://schemas.microsoft.com/office/drawing/2014/main" id="{00000000-0008-0000-0500-00005A000000}"/>
              </a:ext>
            </a:extLst>
          </xdr:cNvPr>
          <xdr:cNvSpPr txBox="1"/>
        </xdr:nvSpPr>
        <xdr:spPr>
          <a:xfrm>
            <a:off x="972158" y="274113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верхней строке появятся кнопки фильтров. В ячейке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Отдел</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нажмите кнопку фильтра        и снимите флажок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Выделить все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Затем выберите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Выпечка</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Овал 90" descr="4">
            <a:extLst>
              <a:ext uri="{FF2B5EF4-FFF2-40B4-BE49-F238E27FC236}">
                <a16:creationId xmlns:a16="http://schemas.microsoft.com/office/drawing/2014/main" id="{00000000-0008-0000-0500-00005B000000}"/>
              </a:ext>
            </a:extLst>
          </xdr:cNvPr>
          <xdr:cNvSpPr/>
        </xdr:nvSpPr>
        <xdr:spPr>
          <a:xfrm>
            <a:off x="565124" y="2698632"/>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92" name="Шаг" descr="Нажмите OK, и появятся только строки Пекарня. Теперь очистите фильтр, нажав кнопку фильтра для отдела и затем нажмите Очистить фильтр...">
            <a:extLst>
              <a:ext uri="{FF2B5EF4-FFF2-40B4-BE49-F238E27FC236}">
                <a16:creationId xmlns:a16="http://schemas.microsoft.com/office/drawing/2014/main" id="{00000000-0008-0000-0500-00005C000000}"/>
              </a:ext>
            </a:extLst>
          </xdr:cNvPr>
          <xdr:cNvSpPr txBox="1"/>
        </xdr:nvSpPr>
        <xdr:spPr>
          <a:xfrm>
            <a:off x="972158" y="340168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Отобразятся только строки "Выпечка". Теперь очистите фильтр. Для этого нажмите кнопку фильтра        для столбца "Отдел" и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Очистить фильтр...</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Овал 92" descr="5">
            <a:extLst>
              <a:ext uri="{FF2B5EF4-FFF2-40B4-BE49-F238E27FC236}">
                <a16:creationId xmlns:a16="http://schemas.microsoft.com/office/drawing/2014/main" id="{00000000-0008-0000-0500-00005D000000}"/>
              </a:ext>
            </a:extLst>
          </xdr:cNvPr>
          <xdr:cNvSpPr/>
        </xdr:nvSpPr>
        <xdr:spPr>
          <a:xfrm>
            <a:off x="565124" y="3359183"/>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pic>
        <xdr:nvPicPr>
          <xdr:cNvPr id="94" name="Рисунок 93" descr="Кнопка фильтра">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5324771" y="2833435"/>
            <a:ext cx="140102" cy="138072"/>
          </a:xfrm>
          <a:prstGeom prst="rect">
            <a:avLst/>
          </a:prstGeom>
        </xdr:spPr>
      </xdr:pic>
    </xdr:grpSp>
    <xdr:clientData/>
  </xdr:twoCellAnchor>
  <xdr:twoCellAnchor editAs="oneCell">
    <xdr:from>
      <xdr:col>0</xdr:col>
      <xdr:colOff>390525</xdr:colOff>
      <xdr:row>27</xdr:row>
      <xdr:rowOff>9525</xdr:rowOff>
    </xdr:from>
    <xdr:to>
      <xdr:col>1</xdr:col>
      <xdr:colOff>7102800</xdr:colOff>
      <xdr:row>41</xdr:row>
      <xdr:rowOff>180974</xdr:rowOff>
    </xdr:to>
    <xdr:grpSp>
      <xdr:nvGrpSpPr>
        <xdr:cNvPr id="106" name="Сортировка по дате или даже по цвету" descr="Sort by date, or by color even&#10;There are many ways to sort in Excel. Here are just two more ways to sort, but this time you'll use the right-click menu:&#10;You want the dates in order. So, right-click a date and then click &#10;Sort &gt; Sort Oldest to Newest. The rows get sorted in ascending date order by the Expense date.&#10;Someone filled three cells with yellow. You can sort the rows by that color. Right-click a yellow cell, and then click Sort &gt; Put Selected Cell Color &#10;on Top">
          <a:extLst>
            <a:ext uri="{FF2B5EF4-FFF2-40B4-BE49-F238E27FC236}">
              <a16:creationId xmlns:a16="http://schemas.microsoft.com/office/drawing/2014/main" id="{00000000-0008-0000-0500-00006A000000}"/>
            </a:ext>
          </a:extLst>
        </xdr:cNvPr>
        <xdr:cNvGrpSpPr/>
      </xdr:nvGrpSpPr>
      <xdr:grpSpPr>
        <a:xfrm>
          <a:off x="390525" y="5724525"/>
          <a:ext cx="7560000" cy="2838449"/>
          <a:chOff x="0" y="-9524"/>
          <a:chExt cx="5695950" cy="2838449"/>
        </a:xfrm>
      </xdr:grpSpPr>
      <xdr:sp macro="" textlink="">
        <xdr:nvSpPr>
          <xdr:cNvPr id="107" name="Прямоугольник 106" descr="Фон">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Шаг" descr="Сортировка по дате или даже по цвету">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Сортировка по дате или даже по цвету</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Прямая соединительная линия 108" descr="Декоративная линия">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Прямая соединительная линия 109" descr="Декоративная линия">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Шаг" descr="Есть много способов сортировки в Excel. Вот еще два способа сортировки, но на этот раз вы будете использовать контекстное меню:">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поддерживает ряд способов сортировки. Ниже описаны всего два из них, но в этот раз вы будете использовать контекстное меню.</a:t>
            </a:r>
          </a:p>
        </xdr:txBody>
      </xdr:sp>
      <xdr:sp macro="" textlink="">
        <xdr:nvSpPr>
          <xdr:cNvPr id="112" name="Шаг" descr="Вам нужно отсортировать даты по порядку. Для этого щелкните дату правой кнопкой мыши и выберите Сортировка &gt; Сортировка от старых к новым. Строки будут отсортированы по столбцу &quot;Дата расхода&quot; в порядке возрастания">
            <a:extLst>
              <a:ext uri="{FF2B5EF4-FFF2-40B4-BE49-F238E27FC236}">
                <a16:creationId xmlns:a16="http://schemas.microsoft.com/office/drawing/2014/main" id="{00000000-0008-0000-0500-000070000000}"/>
              </a:ext>
            </a:extLst>
          </xdr:cNvPr>
          <xdr:cNvSpPr txBox="1"/>
        </xdr:nvSpPr>
        <xdr:spPr>
          <a:xfrm>
            <a:off x="638783" y="12021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Вам нужно отсортировать даты по порядку. Для этого щелкните дату правой кнопкой мыши и выберите </a:t>
            </a:r>
            <a:r>
              <a:rPr lang="ru" sz="1100" b="1">
                <a:solidFill>
                  <a:schemeClr val="tx1">
                    <a:lumMod val="75000"/>
                    <a:lumOff val="25000"/>
                  </a:schemeClr>
                </a:solidFill>
                <a:latin typeface="Segoe UI" panose="020B0502040204020203" pitchFamily="34" charset="0"/>
                <a:cs typeface="Segoe UI" panose="020B0502040204020203" pitchFamily="34" charset="0"/>
              </a:rPr>
              <a:t>Сортировка</a:t>
            </a:r>
            <a:r>
              <a:rPr lang="ru" sz="1100">
                <a:solidFill>
                  <a:schemeClr val="tx1">
                    <a:lumMod val="75000"/>
                    <a:lumOff val="25000"/>
                  </a:schemeClr>
                </a:solidFill>
                <a:latin typeface="Segoe UI" panose="020B0502040204020203" pitchFamily="34" charset="0"/>
                <a:cs typeface="Segoe UI" panose="020B0502040204020203" pitchFamily="34" charset="0"/>
              </a:rPr>
              <a:t> &gt; </a:t>
            </a:r>
            <a:r>
              <a:rPr lang="ru" sz="1100" b="1">
                <a:solidFill>
                  <a:schemeClr val="tx1">
                    <a:lumMod val="75000"/>
                    <a:lumOff val="25000"/>
                  </a:schemeClr>
                </a:solidFill>
                <a:latin typeface="Segoe UI" panose="020B0502040204020203" pitchFamily="34" charset="0"/>
                <a:cs typeface="Segoe UI" panose="020B0502040204020203" pitchFamily="34" charset="0"/>
              </a:rPr>
              <a:t>Сортировка от старых к новым</a:t>
            </a:r>
            <a:r>
              <a:rPr lang="ru" sz="1100">
                <a:solidFill>
                  <a:schemeClr val="tx1">
                    <a:lumMod val="75000"/>
                    <a:lumOff val="25000"/>
                  </a:schemeClr>
                </a:solidFill>
                <a:latin typeface="Segoe UI" panose="020B0502040204020203" pitchFamily="34" charset="0"/>
                <a:cs typeface="Segoe UI" panose="020B0502040204020203" pitchFamily="34" charset="0"/>
              </a:rPr>
              <a:t>. Строки будут отсортированы по столбцу "Дата расхода" в порядке возрастания.</a:t>
            </a:r>
          </a:p>
        </xdr:txBody>
      </xdr:sp>
      <xdr:sp macro="" textlink="">
        <xdr:nvSpPr>
          <xdr:cNvPr id="113" name="Овал 112" descr="1">
            <a:extLst>
              <a:ext uri="{FF2B5EF4-FFF2-40B4-BE49-F238E27FC236}">
                <a16:creationId xmlns:a16="http://schemas.microsoft.com/office/drawing/2014/main" id="{00000000-0008-0000-0500-000071000000}"/>
              </a:ext>
            </a:extLst>
          </xdr:cNvPr>
          <xdr:cNvSpPr/>
        </xdr:nvSpPr>
        <xdr:spPr>
          <a:xfrm>
            <a:off x="231749" y="1159698"/>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14" name="Шаг" descr="Кто-то залиты тремя ячейками желтым цветом. Строки можно отсортировать по цвету. Щелкните желтую ячейку правой кнопкой мыши и выберите пункт Сортировка &gt; поместить выделенный цвет ячейки сверху">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Три ячейки залиты желтым цветом. Вы можете отсортировать строки по этому цвету. Щелкните желтую ячейку правой кнопкой мыши и выберите </a:t>
            </a:r>
            <a:r>
              <a:rPr lang="ru" sz="1100" b="1">
                <a:solidFill>
                  <a:schemeClr val="tx1">
                    <a:lumMod val="75000"/>
                    <a:lumOff val="25000"/>
                  </a:schemeClr>
                </a:solidFill>
                <a:latin typeface="Segoe UI" panose="020B0502040204020203" pitchFamily="34" charset="0"/>
                <a:cs typeface="Segoe UI" panose="020B0502040204020203" pitchFamily="34" charset="0"/>
              </a:rPr>
              <a:t>Сортировка</a:t>
            </a:r>
            <a:r>
              <a:rPr lang="ru" sz="1100">
                <a:solidFill>
                  <a:schemeClr val="tx1">
                    <a:lumMod val="75000"/>
                    <a:lumOff val="25000"/>
                  </a:schemeClr>
                </a:solidFill>
                <a:latin typeface="Segoe UI" panose="020B0502040204020203" pitchFamily="34" charset="0"/>
                <a:cs typeface="Segoe UI" panose="020B0502040204020203" pitchFamily="34" charset="0"/>
              </a:rPr>
              <a:t> &gt; </a:t>
            </a:r>
            <a:r>
              <a:rPr lang="ru" sz="1100" b="1">
                <a:solidFill>
                  <a:schemeClr val="tx1">
                    <a:lumMod val="75000"/>
                    <a:lumOff val="25000"/>
                  </a:schemeClr>
                </a:solidFill>
                <a:latin typeface="Segoe UI" panose="020B0502040204020203" pitchFamily="34" charset="0"/>
                <a:cs typeface="Segoe UI" panose="020B0502040204020203" pitchFamily="34" charset="0"/>
              </a:rPr>
              <a:t>Сначала ячейки с выделенным цветом</a:t>
            </a:r>
            <a:r>
              <a:rPr lang="ru"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15" name="Овал 114" descr="2">
            <a:extLst>
              <a:ext uri="{FF2B5EF4-FFF2-40B4-BE49-F238E27FC236}">
                <a16:creationId xmlns:a16="http://schemas.microsoft.com/office/drawing/2014/main" id="{00000000-0008-0000-0500-000073000000}"/>
              </a:ext>
            </a:extLst>
          </xdr:cNvPr>
          <xdr:cNvSpPr/>
        </xdr:nvSpPr>
        <xdr:spPr>
          <a:xfrm>
            <a:off x="231749" y="1821814"/>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457199</xdr:colOff>
      <xdr:row>38</xdr:row>
      <xdr:rowOff>19050</xdr:rowOff>
    </xdr:to>
    <xdr:grpSp>
      <xdr:nvGrpSpPr>
        <xdr:cNvPr id="8" name="Группа 7" descr="ВАЖНЫЕ СВЕДЕНИЯ&#10;Порядок сортировки очищается по-другому, чем фильтр. Поэтому чтобы отменить сортировку, нажмите клавиши CTRL+Z">
          <a:extLst>
            <a:ext uri="{FF2B5EF4-FFF2-40B4-BE49-F238E27FC236}">
              <a16:creationId xmlns:a16="http://schemas.microsoft.com/office/drawing/2014/main" id="{CE79A11A-3679-4FE1-8870-918EA0DF3948}"/>
            </a:ext>
          </a:extLst>
        </xdr:cNvPr>
        <xdr:cNvGrpSpPr/>
      </xdr:nvGrpSpPr>
      <xdr:grpSpPr>
        <a:xfrm>
          <a:off x="12982575" y="6210299"/>
          <a:ext cx="2143124" cy="1619251"/>
          <a:chOff x="10582275" y="6629399"/>
          <a:chExt cx="2143124" cy="1619251"/>
        </a:xfrm>
      </xdr:grpSpPr>
      <xdr:pic>
        <xdr:nvPicPr>
          <xdr:cNvPr id="117" name="Графический объект 122" descr="Лупа">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flipH="1">
            <a:off x="10582275" y="6674825"/>
            <a:ext cx="352313" cy="352311"/>
          </a:xfrm>
          <a:prstGeom prst="rect">
            <a:avLst/>
          </a:prstGeom>
        </xdr:spPr>
      </xdr:pic>
      <xdr:sp macro="" textlink="">
        <xdr:nvSpPr>
          <xdr:cNvPr id="118" name="Шаг" descr="ВАЖНЫЕ СВЕДЕНИЯ&#10;Порядок сортировки очищается по-другому, чем фильтр. Поэтому чтобы отменить сортировку, нажмите клавиши CTRL+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ВАЖНЫЕ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Порядок сортировки очищается по-другому, чем фильтр. Поэтому чтобы отменить сортировку,</a:t>
            </a:r>
            <a:r>
              <a:rPr lang="ru" sz="1100" kern="0" baseline="0">
                <a:solidFill>
                  <a:schemeClr val="bg2">
                    <a:lumMod val="25000"/>
                  </a:schemeClr>
                </a:solidFill>
                <a:ea typeface="Segoe UI" pitchFamily="34" charset="0"/>
                <a:cs typeface="Segoe UI Light" panose="020B0502040204020203" pitchFamily="34" charset="0"/>
              </a:rPr>
              <a:t> нажмите клавиши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43</xdr:row>
      <xdr:rowOff>0</xdr:rowOff>
    </xdr:from>
    <xdr:to>
      <xdr:col>1</xdr:col>
      <xdr:colOff>7102800</xdr:colOff>
      <xdr:row>59</xdr:row>
      <xdr:rowOff>47625</xdr:rowOff>
    </xdr:to>
    <xdr:grpSp>
      <xdr:nvGrpSpPr>
        <xdr:cNvPr id="3" name="Другие способы фильтрации данных"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a:off x="390525" y="8763000"/>
          <a:ext cx="7560000" cy="3095625"/>
          <a:chOff x="390525" y="8972550"/>
          <a:chExt cx="5695950" cy="3171824"/>
        </a:xfrm>
      </xdr:grpSpPr>
      <xdr:sp macro="" textlink="">
        <xdr:nvSpPr>
          <xdr:cNvPr id="133" name="Прямоугольник 132" descr="Фон">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Шаг" descr="Другие способы фильтрации данных">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Другие способы фильтрации данных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Прямая соединительная линия 134" descr="Декоративная линия">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Прямая соединительная линия 135" descr="Декоративная линия">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Шаг" descr="Многие люди вводят формулы, чтобы найти суммы, которые выше среднего или превышают определенное количество. Но нет необходимости набирать формулы, когда доступны специальные фильтры">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Многие пользователи вводят формулы для поиска сумм, превышающих среднее или определенное значение. Однако формулы не нужно вводить, если доступны специальные фильтры.</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Шаг" descr="В ячейке Гостиница нажмите кнопку фильтра        , а затем щелкните &#10;Числовые фильтры &gt; Выше среднего. Будет вычислено среднее значение для столбца &quot;Гостиница&quot;, а затем отобразятся только строки, суммы в которых превышают его">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В ячейке </a:t>
            </a:r>
            <a:r>
              <a:rPr lang="ru" sz="1100" b="1">
                <a:solidFill>
                  <a:schemeClr val="tx1">
                    <a:lumMod val="75000"/>
                    <a:lumOff val="25000"/>
                  </a:schemeClr>
                </a:solidFill>
                <a:latin typeface="Segoe UI" panose="020B0502040204020203" pitchFamily="34" charset="0"/>
                <a:cs typeface="Segoe UI" panose="020B0502040204020203" pitchFamily="34" charset="0"/>
              </a:rPr>
              <a:t>Гостиница</a:t>
            </a:r>
            <a:r>
              <a:rPr lang="ru" sz="1100">
                <a:solidFill>
                  <a:schemeClr val="tx1">
                    <a:lumMod val="75000"/>
                    <a:lumOff val="25000"/>
                  </a:schemeClr>
                </a:solidFill>
                <a:latin typeface="Segoe UI" panose="020B0502040204020203" pitchFamily="34" charset="0"/>
                <a:cs typeface="Segoe UI" panose="020B0502040204020203" pitchFamily="34" charset="0"/>
              </a:rPr>
              <a:t> нажмите кнопку фильтра        , а затем щелкните </a:t>
            </a:r>
            <a:br>
              <a:rPr lang="en-US" sz="1100">
                <a:solidFill>
                  <a:schemeClr val="tx1">
                    <a:lumMod val="75000"/>
                    <a:lumOff val="25000"/>
                  </a:schemeClr>
                </a:solidFill>
                <a:latin typeface="Segoe UI" panose="020B0502040204020203" pitchFamily="34" charset="0"/>
                <a:cs typeface="Segoe UI" panose="020B0502040204020203" pitchFamily="34" charset="0"/>
              </a:rPr>
            </a:br>
            <a:r>
              <a:rPr lang="ru" sz="1100" b="1">
                <a:solidFill>
                  <a:schemeClr val="tx1">
                    <a:lumMod val="75000"/>
                    <a:lumOff val="25000"/>
                  </a:schemeClr>
                </a:solidFill>
                <a:latin typeface="Segoe UI" panose="020B0502040204020203" pitchFamily="34" charset="0"/>
                <a:cs typeface="Segoe UI" panose="020B0502040204020203" pitchFamily="34" charset="0"/>
              </a:rPr>
              <a:t>Числовые фильтры</a:t>
            </a:r>
            <a:r>
              <a:rPr lang="ru" sz="1100">
                <a:solidFill>
                  <a:schemeClr val="tx1">
                    <a:lumMod val="75000"/>
                    <a:lumOff val="25000"/>
                  </a:schemeClr>
                </a:solidFill>
                <a:latin typeface="Segoe UI" panose="020B0502040204020203" pitchFamily="34" charset="0"/>
                <a:cs typeface="Segoe UI" panose="020B0502040204020203" pitchFamily="34" charset="0"/>
              </a:rPr>
              <a:t> &gt; </a:t>
            </a:r>
            <a:r>
              <a:rPr lang="ru" sz="1100" b="1">
                <a:solidFill>
                  <a:schemeClr val="tx1">
                    <a:lumMod val="75000"/>
                    <a:lumOff val="25000"/>
                  </a:schemeClr>
                </a:solidFill>
                <a:latin typeface="Segoe UI" panose="020B0502040204020203" pitchFamily="34" charset="0"/>
                <a:cs typeface="Segoe UI" panose="020B0502040204020203" pitchFamily="34" charset="0"/>
              </a:rPr>
              <a:t>Выше среднего</a:t>
            </a:r>
            <a:r>
              <a:rPr lang="ru" sz="1100">
                <a:solidFill>
                  <a:schemeClr val="tx1">
                    <a:lumMod val="75000"/>
                    <a:lumOff val="25000"/>
                  </a:schemeClr>
                </a:solidFill>
                <a:latin typeface="Segoe UI" panose="020B0502040204020203" pitchFamily="34" charset="0"/>
                <a:cs typeface="Segoe UI" panose="020B0502040204020203" pitchFamily="34" charset="0"/>
              </a:rPr>
              <a:t>. Будет вычислено среднее значение для столбца "Гостиница", а затем отобразятся только строки, суммы в которых превышают его. </a:t>
            </a:r>
          </a:p>
        </xdr:txBody>
      </xdr:sp>
      <xdr:sp macro="" textlink="">
        <xdr:nvSpPr>
          <xdr:cNvPr id="139" name="Овал 138" descr="1">
            <a:extLst>
              <a:ext uri="{FF2B5EF4-FFF2-40B4-BE49-F238E27FC236}">
                <a16:creationId xmlns:a16="http://schemas.microsoft.com/office/drawing/2014/main" id="{00000000-0008-0000-0500-00008B000000}"/>
              </a:ext>
            </a:extLst>
          </xdr:cNvPr>
          <xdr:cNvSpPr/>
        </xdr:nvSpPr>
        <xdr:spPr>
          <a:xfrm>
            <a:off x="622274" y="10141773"/>
            <a:ext cx="311921" cy="42419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40" name="Шаг" descr="Теперь добавьте второй фильтр. В ячейке Питание нажмите кнопку фильтра         , а затем щелкните Числовые фильтры &gt; Больше... и введите 25. Нажмите кнопку ОК.&#10;Из трех строк, отфильтрованных по значениям выше среднего, останутся две, в которых значение ячейки &quot;Питание&quot; превышает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Теперь добавьте второй фильтр. В ячейке </a:t>
            </a:r>
            <a:r>
              <a:rPr lang="ru" sz="1100" b="1">
                <a:solidFill>
                  <a:schemeClr val="tx1">
                    <a:lumMod val="75000"/>
                    <a:lumOff val="25000"/>
                  </a:schemeClr>
                </a:solidFill>
                <a:latin typeface="Segoe UI" panose="020B0502040204020203" pitchFamily="34" charset="0"/>
                <a:cs typeface="Segoe UI" panose="020B0502040204020203" pitchFamily="34" charset="0"/>
              </a:rPr>
              <a:t>Питание</a:t>
            </a:r>
            <a:r>
              <a:rPr lang="ru" sz="1100">
                <a:solidFill>
                  <a:schemeClr val="tx1">
                    <a:lumMod val="75000"/>
                    <a:lumOff val="25000"/>
                  </a:schemeClr>
                </a:solidFill>
                <a:latin typeface="Segoe UI" panose="020B0502040204020203" pitchFamily="34" charset="0"/>
                <a:cs typeface="Segoe UI" panose="020B0502040204020203" pitchFamily="34" charset="0"/>
              </a:rPr>
              <a:t> нажмите кнопку фильтра         , а затем щелкните </a:t>
            </a:r>
            <a:r>
              <a:rPr lang="ru" sz="1100" b="1">
                <a:solidFill>
                  <a:schemeClr val="tx1">
                    <a:lumMod val="75000"/>
                    <a:lumOff val="25000"/>
                  </a:schemeClr>
                </a:solidFill>
                <a:latin typeface="Segoe UI" panose="020B0502040204020203" pitchFamily="34" charset="0"/>
                <a:cs typeface="Segoe UI" panose="020B0502040204020203" pitchFamily="34" charset="0"/>
              </a:rPr>
              <a:t>Числовые фильтры </a:t>
            </a:r>
            <a:r>
              <a:rPr lang="ru" sz="1100">
                <a:solidFill>
                  <a:schemeClr val="tx1">
                    <a:lumMod val="75000"/>
                    <a:lumOff val="25000"/>
                  </a:schemeClr>
                </a:solidFill>
                <a:latin typeface="Segoe UI" panose="020B0502040204020203" pitchFamily="34" charset="0"/>
                <a:cs typeface="Segoe UI" panose="020B0502040204020203" pitchFamily="34" charset="0"/>
              </a:rPr>
              <a:t>&gt; </a:t>
            </a:r>
            <a:r>
              <a:rPr lang="ru" sz="1100" b="1">
                <a:solidFill>
                  <a:schemeClr val="tx1">
                    <a:lumMod val="75000"/>
                    <a:lumOff val="25000"/>
                  </a:schemeClr>
                </a:solidFill>
                <a:latin typeface="Segoe UI" panose="020B0502040204020203" pitchFamily="34" charset="0"/>
                <a:cs typeface="Segoe UI" panose="020B0502040204020203" pitchFamily="34" charset="0"/>
              </a:rPr>
              <a:t>Больше...</a:t>
            </a:r>
            <a:r>
              <a:rPr lang="ru" sz="1100">
                <a:solidFill>
                  <a:schemeClr val="tx1">
                    <a:lumMod val="75000"/>
                    <a:lumOff val="25000"/>
                  </a:schemeClr>
                </a:solidFill>
                <a:latin typeface="Segoe UI" panose="020B0502040204020203" pitchFamily="34" charset="0"/>
                <a:cs typeface="Segoe UI" panose="020B0502040204020203" pitchFamily="34" charset="0"/>
              </a:rPr>
              <a:t> и введите </a:t>
            </a:r>
            <a:r>
              <a:rPr lang="ru" sz="1100" b="1">
                <a:solidFill>
                  <a:schemeClr val="tx1">
                    <a:lumMod val="75000"/>
                    <a:lumOff val="25000"/>
                  </a:schemeClr>
                </a:solidFill>
                <a:latin typeface="Segoe UI" panose="020B0502040204020203" pitchFamily="34" charset="0"/>
                <a:cs typeface="Segoe UI" panose="020B0502040204020203" pitchFamily="34" charset="0"/>
              </a:rPr>
              <a:t>25</a:t>
            </a:r>
            <a:r>
              <a:rPr lang="ru" sz="1100">
                <a:solidFill>
                  <a:schemeClr val="tx1">
                    <a:lumMod val="75000"/>
                    <a:lumOff val="25000"/>
                  </a:schemeClr>
                </a:solidFill>
                <a:latin typeface="Segoe UI" panose="020B0502040204020203" pitchFamily="34" charset="0"/>
                <a:cs typeface="Segoe UI" panose="020B0502040204020203" pitchFamily="34" charset="0"/>
              </a:rPr>
              <a:t>.</a:t>
            </a:r>
            <a:r>
              <a:rPr lang="ru" sz="1100" b="1">
                <a:solidFill>
                  <a:schemeClr val="tx1">
                    <a:lumMod val="75000"/>
                    <a:lumOff val="25000"/>
                  </a:schemeClr>
                </a:solidFill>
                <a:latin typeface="Segoe UI" panose="020B0502040204020203" pitchFamily="34" charset="0"/>
                <a:cs typeface="Segoe UI" panose="020B0502040204020203" pitchFamily="34" charset="0"/>
              </a:rPr>
              <a:t> </a:t>
            </a:r>
            <a:r>
              <a:rPr lang="ru" sz="1100">
                <a:solidFill>
                  <a:schemeClr val="tx1">
                    <a:lumMod val="75000"/>
                    <a:lumOff val="25000"/>
                  </a:schemeClr>
                </a:solidFill>
                <a:latin typeface="Segoe UI" panose="020B0502040204020203" pitchFamily="34" charset="0"/>
                <a:cs typeface="Segoe UI" panose="020B0502040204020203" pitchFamily="34" charset="0"/>
              </a:rPr>
              <a:t>Нажмите кнопку </a:t>
            </a:r>
            <a:r>
              <a:rPr lang="ru" sz="1100" b="1">
                <a:solidFill>
                  <a:schemeClr val="tx1">
                    <a:lumMod val="75000"/>
                    <a:lumOff val="25000"/>
                  </a:schemeClr>
                </a:solidFill>
                <a:latin typeface="Segoe UI" panose="020B0502040204020203" pitchFamily="34" charset="0"/>
                <a:cs typeface="Segoe UI" panose="020B0502040204020203" pitchFamily="34" charset="0"/>
              </a:rPr>
              <a:t>ОК</a:t>
            </a:r>
            <a:r>
              <a:rPr lang="ru" sz="1100">
                <a:solidFill>
                  <a:schemeClr val="tx1">
                    <a:lumMod val="75000"/>
                    <a:lumOff val="25000"/>
                  </a:schemeClr>
                </a:solidFill>
                <a:latin typeface="Segoe UI" panose="020B0502040204020203" pitchFamily="34" charset="0"/>
                <a:cs typeface="Segoe UI" panose="020B0502040204020203" pitchFamily="34" charset="0"/>
              </a:rPr>
              <a:t>.</a:t>
            </a:r>
            <a:br>
              <a:rPr lang="en-US" sz="1100">
                <a:solidFill>
                  <a:schemeClr val="tx1">
                    <a:lumMod val="75000"/>
                    <a:lumOff val="25000"/>
                  </a:schemeClr>
                </a:solidFill>
                <a:latin typeface="Segoe UI" panose="020B0502040204020203" pitchFamily="34" charset="0"/>
                <a:cs typeface="Segoe UI" panose="020B0502040204020203" pitchFamily="34" charset="0"/>
              </a:rPr>
            </a:br>
            <a:r>
              <a:rPr lang="ru" sz="1100">
                <a:solidFill>
                  <a:schemeClr val="tx1">
                    <a:lumMod val="75000"/>
                    <a:lumOff val="25000"/>
                  </a:schemeClr>
                </a:solidFill>
                <a:latin typeface="Segoe UI" panose="020B0502040204020203" pitchFamily="34" charset="0"/>
                <a:cs typeface="Segoe UI" panose="020B0502040204020203" pitchFamily="34" charset="0"/>
              </a:rPr>
              <a:t>Из трех строк, отфильтрованных по значениям выше среднего, останутся две, в которых значение ячейки "Питание" превышает 25.</a:t>
            </a:r>
          </a:p>
        </xdr:txBody>
      </xdr:sp>
      <xdr:sp macro="" textlink="">
        <xdr:nvSpPr>
          <xdr:cNvPr id="141" name="Овал 140" descr="2">
            <a:extLst>
              <a:ext uri="{FF2B5EF4-FFF2-40B4-BE49-F238E27FC236}">
                <a16:creationId xmlns:a16="http://schemas.microsoft.com/office/drawing/2014/main" id="{00000000-0008-0000-0500-00008D000000}"/>
              </a:ext>
            </a:extLst>
          </xdr:cNvPr>
          <xdr:cNvSpPr/>
        </xdr:nvSpPr>
        <xdr:spPr>
          <a:xfrm>
            <a:off x="622274" y="10963274"/>
            <a:ext cx="311921" cy="42419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pic>
        <xdr:nvPicPr>
          <xdr:cNvPr id="131" name="Рисунок 130" descr="Кнопка фильтра">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399604" y="10239196"/>
            <a:ext cx="140102" cy="138072"/>
          </a:xfrm>
          <a:prstGeom prst="rect">
            <a:avLst/>
          </a:prstGeom>
        </xdr:spPr>
      </xdr:pic>
      <xdr:pic>
        <xdr:nvPicPr>
          <xdr:cNvPr id="132" name="Рисунок 131" descr="Кнопка фильтра">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904766" y="11059349"/>
            <a:ext cx="140102" cy="138072"/>
          </a:xfrm>
          <a:prstGeom prst="rect">
            <a:avLst/>
          </a:prstGeom>
        </xdr:spPr>
      </xdr:pic>
    </xdr:grpSp>
    <xdr:clientData/>
  </xdr:twoCellAnchor>
  <xdr:twoCellAnchor editAs="absolute">
    <xdr:from>
      <xdr:col>0</xdr:col>
      <xdr:colOff>389826</xdr:colOff>
      <xdr:row>59</xdr:row>
      <xdr:rowOff>180975</xdr:rowOff>
    </xdr:from>
    <xdr:to>
      <xdr:col>1</xdr:col>
      <xdr:colOff>7102101</xdr:colOff>
      <xdr:row>75</xdr:row>
      <xdr:rowOff>90449</xdr:rowOff>
    </xdr:to>
    <xdr:grpSp>
      <xdr:nvGrpSpPr>
        <xdr:cNvPr id="2" name="Дополнительно в Интернете" descr="More information on the web, contains links to the web&#10;Back to top&#10;Next step">
          <a:extLst>
            <a:ext uri="{FF2B5EF4-FFF2-40B4-BE49-F238E27FC236}">
              <a16:creationId xmlns:a16="http://schemas.microsoft.com/office/drawing/2014/main" id="{00000000-0008-0000-0500-000002000000}"/>
            </a:ext>
          </a:extLst>
        </xdr:cNvPr>
        <xdr:cNvGrpSpPr/>
      </xdr:nvGrpSpPr>
      <xdr:grpSpPr>
        <a:xfrm>
          <a:off x="389826" y="11991975"/>
          <a:ext cx="7560000" cy="2957474"/>
          <a:chOff x="389826" y="12352299"/>
          <a:chExt cx="5695950" cy="2806700"/>
        </a:xfrm>
      </xdr:grpSpPr>
      <xdr:sp macro="" textlink="">
        <xdr:nvSpPr>
          <xdr:cNvPr id="143" name="Прямоугольник 142" descr="Фон">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Шаг" descr="Дополнительные сведения в Интернете">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Прямая соединительная линия 144" descr="Декоративная линия">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Кнопка «Далее»" descr="Кнопка «В начало страницы» с гиперссылкой на ячейку A1">
            <a:hlinkClick xmlns:r="http://schemas.openxmlformats.org/officeDocument/2006/relationships" r:id="rId8" tooltip="Выберите, чтобы вернуться в ячейку A1 на этом листе"/>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147" name="Прямая соединительная линия 146" descr="Декоративная линия">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Кнопка «Далее»" descr="Кнопка &quot;Далее&quot; с гиперссылкой на следующий лист">
            <a:hlinkClick xmlns:r="http://schemas.openxmlformats.org/officeDocument/2006/relationships" r:id="rId4" tooltip="Выберите, чтобы перейти к следующему шагу"/>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49" name="Шаг" descr="Гиперссылка на веб-страницу «Сортировка данных в диапазоне или таблице»">
            <a:hlinkClick xmlns:r="http://schemas.openxmlformats.org/officeDocument/2006/relationships" r:id="rId9" tooltip="Сведения в Интернете о сортировке данных в диапазоне или таблице"/>
            <a:extLst>
              <a:ext uri="{FF2B5EF4-FFF2-40B4-BE49-F238E27FC236}">
                <a16:creationId xmlns:a16="http://schemas.microsoft.com/office/drawing/2014/main" id="{00000000-0008-0000-0500-000095000000}"/>
              </a:ext>
            </a:extLst>
          </xdr:cNvPr>
          <xdr:cNvSpPr txBox="1"/>
        </xdr:nvSpPr>
        <xdr:spPr>
          <a:xfrm>
            <a:off x="1028609" y="13147147"/>
            <a:ext cx="2570148"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Сортировка данных в диапазоне или таблице</a:t>
            </a:r>
          </a:p>
        </xdr:txBody>
      </xdr:sp>
      <xdr:pic>
        <xdr:nvPicPr>
          <xdr:cNvPr id="150" name="Графический объект 22" descr="Стрелка">
            <a:hlinkClick xmlns:r="http://schemas.openxmlformats.org/officeDocument/2006/relationships" r:id="rId9" tooltip="Дополнительные сведения в Интернете"/>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051870"/>
            <a:ext cx="454554" cy="448472"/>
          </a:xfrm>
          <a:prstGeom prst="rect">
            <a:avLst/>
          </a:prstGeom>
        </xdr:spPr>
      </xdr:pic>
      <xdr:sp macro="" textlink="">
        <xdr:nvSpPr>
          <xdr:cNvPr id="151" name="Шаг" descr="Гиперссылка на веб-страницу «Фильтрация данных в диапазоне или таблице»">
            <a:hlinkClick xmlns:r="http://schemas.openxmlformats.org/officeDocument/2006/relationships" r:id="rId12" tooltip="Сведения в Интернете о фильтрации данных в диапазоне или таблице"/>
            <a:extLst>
              <a:ext uri="{FF2B5EF4-FFF2-40B4-BE49-F238E27FC236}">
                <a16:creationId xmlns:a16="http://schemas.microsoft.com/office/drawing/2014/main" id="{00000000-0008-0000-0500-000097000000}"/>
              </a:ext>
            </a:extLst>
          </xdr:cNvPr>
          <xdr:cNvSpPr txBox="1"/>
        </xdr:nvSpPr>
        <xdr:spPr>
          <a:xfrm>
            <a:off x="1028609" y="13611754"/>
            <a:ext cx="272749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Фильтрация данных в диапазоне или таблице</a:t>
            </a:r>
          </a:p>
        </xdr:txBody>
      </xdr:sp>
      <xdr:pic>
        <xdr:nvPicPr>
          <xdr:cNvPr id="152" name="Графический объект 22" descr="Стрелка">
            <a:hlinkClick xmlns:r="http://schemas.openxmlformats.org/officeDocument/2006/relationships" r:id="rId12" tooltip="Дополнительные сведения в Интернете"/>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509724"/>
            <a:ext cx="454554" cy="448472"/>
          </a:xfrm>
          <a:prstGeom prst="rect">
            <a:avLst/>
          </a:prstGeom>
        </xdr:spPr>
      </xdr:pic>
    </xdr:grpSp>
    <xdr:clientData/>
  </xdr:twoCellAnchor>
  <xdr:twoCellAnchor>
    <xdr:from>
      <xdr:col>1</xdr:col>
      <xdr:colOff>2124075</xdr:colOff>
      <xdr:row>16</xdr:row>
      <xdr:rowOff>47625</xdr:rowOff>
    </xdr:from>
    <xdr:to>
      <xdr:col>1</xdr:col>
      <xdr:colOff>2307332</xdr:colOff>
      <xdr:row>16</xdr:row>
      <xdr:rowOff>185697</xdr:rowOff>
    </xdr:to>
    <xdr:pic>
      <xdr:nvPicPr>
        <xdr:cNvPr id="60" name="Рисунок 94">
          <a:extLst>
            <a:ext uri="{FF2B5EF4-FFF2-40B4-BE49-F238E27FC236}">
              <a16:creationId xmlns:a16="http://schemas.microsoft.com/office/drawing/2014/main" id="{2513DA9C-54E5-44B2-ABBD-5084DBA993E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971800" y="3667125"/>
          <a:ext cx="183257" cy="138072"/>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7045650</xdr:colOff>
      <xdr:row>23</xdr:row>
      <xdr:rowOff>114300</xdr:rowOff>
    </xdr:to>
    <xdr:grpSp>
      <xdr:nvGrpSpPr>
        <xdr:cNvPr id="8" name="Упрощение работы с помощью таблиц"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a:off x="333375" y="266700"/>
          <a:ext cx="7560000" cy="4800600"/>
          <a:chOff x="333375" y="266700"/>
          <a:chExt cx="5695950" cy="4800600"/>
        </a:xfrm>
      </xdr:grpSpPr>
      <xdr:sp macro="" textlink="">
        <xdr:nvSpPr>
          <xdr:cNvPr id="95" name="Прямоугольник 94" descr="Фон">
            <a:extLst>
              <a:ext uri="{FF2B5EF4-FFF2-40B4-BE49-F238E27FC236}">
                <a16:creationId xmlns:a16="http://schemas.microsoft.com/office/drawing/2014/main" id="{00000000-0008-0000-0600-00005F000000}"/>
              </a:ext>
            </a:extLst>
          </xdr:cNvPr>
          <xdr:cNvSpPr/>
        </xdr:nvSpPr>
        <xdr:spPr>
          <a:xfrm>
            <a:off x="333375" y="266700"/>
            <a:ext cx="5695950" cy="4800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Шаг" descr="Упрощение работы с помощью таблиц">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Упрощение работы с помощью таблиц</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Прямая соединительная линия 96" descr="Декоративная линия">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Кнопка «Далее»" descr="Погрузитесь для более подробной информации">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24255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99" name="Прямая соединительная линия 98" descr="Декоративная линия">
            <a:extLst>
              <a:ext uri="{FF2B5EF4-FFF2-40B4-BE49-F238E27FC236}">
                <a16:creationId xmlns:a16="http://schemas.microsoft.com/office/drawing/2014/main" id="{00000000-0008-0000-0600-000063000000}"/>
              </a:ext>
            </a:extLst>
          </xdr:cNvPr>
          <xdr:cNvCxnSpPr>
            <a:cxnSpLocks/>
          </xdr:cNvCxnSpPr>
        </xdr:nvCxnSpPr>
        <xdr:spPr>
          <a:xfrm>
            <a:off x="568299" y="39814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600-000064000000}"/>
              </a:ext>
            </a:extLst>
          </xdr:cNvPr>
          <xdr:cNvSpPr/>
        </xdr:nvSpPr>
        <xdr:spPr>
          <a:xfrm>
            <a:off x="4627245" y="424255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01" name="Шаг" descr="Таблица дает вам особые функции и удобства. Вот как это сделать:">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Таблица обеспечивает специальные возможности и удобные функции. Ниже показано, как создать таблицу.</a:t>
            </a:r>
          </a:p>
        </xdr:txBody>
      </xdr:sp>
      <xdr:sp macro="" textlink="">
        <xdr:nvSpPr>
          <xdr:cNvPr id="102" name="Шаг" descr="Щелкните данные справа, а затем выберите «Вставить» &gt; «Таблица» &gt; «ОК».">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данные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справа, а затем выберите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Вставить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Таблица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Овал 102" descr="1">
            <a:extLst>
              <a:ext uri="{FF2B5EF4-FFF2-40B4-BE49-F238E27FC236}">
                <a16:creationId xmlns:a16="http://schemas.microsoft.com/office/drawing/2014/main" id="{00000000-0008-0000-0600-000067000000}"/>
              </a:ext>
            </a:extLst>
          </xdr:cNvPr>
          <xdr:cNvSpPr/>
        </xdr:nvSpPr>
        <xdr:spPr>
          <a:xfrm>
            <a:off x="565124" y="1270035"/>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04" name="Шаг" descr="Теперь у вас есть таблица, представляющая собой набор ячеек со специальными функциями. Для начала: таблица дает вам полосатые строки для удобства чтения">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у вас есть таблица, которая представляет собой набор ячеек со специальными функциями. Для новичков: в таблице используются чередующиеся строки для улучшения восприятия.</a:t>
            </a:r>
          </a:p>
        </xdr:txBody>
      </xdr:sp>
      <xdr:sp macro="" textlink="">
        <xdr:nvSpPr>
          <xdr:cNvPr id="105" name="Овал 104" descr="2">
            <a:extLst>
              <a:ext uri="{FF2B5EF4-FFF2-40B4-BE49-F238E27FC236}">
                <a16:creationId xmlns:a16="http://schemas.microsoft.com/office/drawing/2014/main" id="{00000000-0008-0000-0600-000069000000}"/>
              </a:ext>
            </a:extLst>
          </xdr:cNvPr>
          <xdr:cNvSpPr/>
        </xdr:nvSpPr>
        <xdr:spPr>
          <a:xfrm>
            <a:off x="565124" y="1756955"/>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06" name="Шаг" descr="Вы также можете легко создавать новые строки. В пустой ячейке под «Мясо» введите текст и нажмите клавишу «Ввод». Появится новая строка для таблицы">
            <a:extLst>
              <a:ext uri="{FF2B5EF4-FFF2-40B4-BE49-F238E27FC236}">
                <a16:creationId xmlns:a16="http://schemas.microsoft.com/office/drawing/2014/main" id="{00000000-0008-0000-0600-00006A000000}"/>
              </a:ext>
            </a:extLst>
          </xdr:cNvPr>
          <xdr:cNvSpPr txBox="1"/>
        </xdr:nvSpPr>
        <xdr:spPr>
          <a:xfrm>
            <a:off x="972158" y="243692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 также можете с легкостью создать новые строки. В пустой ячейке под ячейкой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Мясо</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введите текст</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нажмите клавишу ВВОД.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таблице появится новая строка.</a:t>
            </a:r>
          </a:p>
        </xdr:txBody>
      </xdr:sp>
      <xdr:sp macro="" textlink="">
        <xdr:nvSpPr>
          <xdr:cNvPr id="107" name="Овал 106" descr="3">
            <a:extLst>
              <a:ext uri="{FF2B5EF4-FFF2-40B4-BE49-F238E27FC236}">
                <a16:creationId xmlns:a16="http://schemas.microsoft.com/office/drawing/2014/main" id="{00000000-0008-0000-0600-00006B000000}"/>
              </a:ext>
            </a:extLst>
          </xdr:cNvPr>
          <xdr:cNvSpPr/>
        </xdr:nvSpPr>
        <xdr:spPr>
          <a:xfrm>
            <a:off x="565124" y="2394421"/>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08" name="Шаг" descr="Вы также можете с легкостью создать новые столбцы. В правом нижнем углу таблицы щелкните маркер изменения размера     и перетащите его вправо на 2 столбца">
            <a:extLst>
              <a:ext uri="{FF2B5EF4-FFF2-40B4-BE49-F238E27FC236}">
                <a16:creationId xmlns:a16="http://schemas.microsoft.com/office/drawing/2014/main" id="{00000000-0008-0000-0600-00006C000000}"/>
              </a:ext>
            </a:extLst>
          </xdr:cNvPr>
          <xdr:cNvSpPr txBox="1"/>
        </xdr:nvSpPr>
        <xdr:spPr>
          <a:xfrm>
            <a:off x="972158" y="292614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 также можете с легкостью создать новые столбцы</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В правом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нижнем углу таблицы щелкните</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маркер изменения размера     и перетащите его вправо на 2 столбца.</a:t>
            </a:r>
          </a:p>
        </xdr:txBody>
      </xdr:sp>
      <xdr:sp macro="" textlink="">
        <xdr:nvSpPr>
          <xdr:cNvPr id="109" name="Овал 108" descr="4">
            <a:extLst>
              <a:ext uri="{FF2B5EF4-FFF2-40B4-BE49-F238E27FC236}">
                <a16:creationId xmlns:a16="http://schemas.microsoft.com/office/drawing/2014/main" id="{00000000-0008-0000-0600-00006D000000}"/>
              </a:ext>
            </a:extLst>
          </xdr:cNvPr>
          <xdr:cNvSpPr/>
        </xdr:nvSpPr>
        <xdr:spPr>
          <a:xfrm>
            <a:off x="565124" y="2883644"/>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10" name="Шаг" descr="Обратите внимание, как создаются и форматируются два столбца, а также автоматически вставляются слова «Янв» и «Фев».">
            <a:extLst>
              <a:ext uri="{FF2B5EF4-FFF2-40B4-BE49-F238E27FC236}">
                <a16:creationId xmlns:a16="http://schemas.microsoft.com/office/drawing/2014/main" id="{00000000-0008-0000-0600-00006E000000}"/>
              </a:ext>
            </a:extLst>
          </xdr:cNvPr>
          <xdr:cNvSpPr txBox="1"/>
        </xdr:nvSpPr>
        <xdr:spPr>
          <a:xfrm>
            <a:off x="972158" y="340543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Обратите внимание, как создаются и форматируются два столбца, а также автоматически вставляются слова "Янв" и "Фев".</a:t>
            </a:r>
          </a:p>
        </xdr:txBody>
      </xdr:sp>
      <xdr:sp macro="" textlink="">
        <xdr:nvSpPr>
          <xdr:cNvPr id="111" name="Овал 110" descr="5">
            <a:extLst>
              <a:ext uri="{FF2B5EF4-FFF2-40B4-BE49-F238E27FC236}">
                <a16:creationId xmlns:a16="http://schemas.microsoft.com/office/drawing/2014/main" id="{00000000-0008-0000-0600-00006F000000}"/>
              </a:ext>
            </a:extLst>
          </xdr:cNvPr>
          <xdr:cNvSpPr/>
        </xdr:nvSpPr>
        <xdr:spPr>
          <a:xfrm>
            <a:off x="565124" y="3362932"/>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pic>
        <xdr:nvPicPr>
          <xdr:cNvPr id="113" name="Рисунок 112" descr="Маркер изменения размера">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2923552" y="3249558"/>
            <a:ext cx="73001" cy="79349"/>
          </a:xfrm>
          <a:prstGeom prst="rect">
            <a:avLst/>
          </a:prstGeom>
        </xdr:spPr>
      </xdr:pic>
    </xdr:grpSp>
    <xdr:clientData/>
  </xdr:twoCellAnchor>
  <xdr:twoCellAnchor editAs="oneCell">
    <xdr:from>
      <xdr:col>0</xdr:col>
      <xdr:colOff>390525</xdr:colOff>
      <xdr:row>27</xdr:row>
      <xdr:rowOff>9525</xdr:rowOff>
    </xdr:from>
    <xdr:to>
      <xdr:col>1</xdr:col>
      <xdr:colOff>7102800</xdr:colOff>
      <xdr:row>46</xdr:row>
      <xdr:rowOff>22224</xdr:rowOff>
    </xdr:to>
    <xdr:grpSp>
      <xdr:nvGrpSpPr>
        <xdr:cNvPr id="7" name="Вычисляемые столбцы в таблицах"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a:off x="390525" y="5724525"/>
          <a:ext cx="7560000" cy="3632199"/>
          <a:chOff x="390525" y="5943600"/>
          <a:chExt cx="5695950" cy="3632199"/>
        </a:xfrm>
      </xdr:grpSpPr>
      <xdr:sp macro="" textlink="">
        <xdr:nvSpPr>
          <xdr:cNvPr id="119" name="Прямоугольник 118" descr="Фон">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Шаг" descr="Вычисляемые столбцы в таблицах">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Вычисляемые столбцы в таблицах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Прямая соединительная линия 120" descr="Декоративная линия">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Прямая соединительная линия 121" descr="Декоративная линия">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Шаг" descr="Один пример удобства, которое дают вам таблицы: вычисляемые столбцы. Вы вводите формулу один раз, и она автоматически заполняется для вас. Вот как это работает:">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Одна из удобных</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функций таблицы — </a:t>
            </a:r>
            <a:r>
              <a:rPr lang="ru"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ычисляемые столбцы</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Нужно ввести формулу всего один раз, после чего она автоматически заполнит данные. Вот как это работает:</a:t>
            </a:r>
          </a:p>
        </xdr:txBody>
      </xdr:sp>
      <xdr:sp macro="" textlink="">
        <xdr:nvSpPr>
          <xdr:cNvPr id="124" name="Шаг" descr="Выберите ячейку под ячейкой «Итого».">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Выберите ячейку под ячейкой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Итого</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5" name="Овал 124" descr="1">
            <a:extLst>
              <a:ext uri="{FF2B5EF4-FFF2-40B4-BE49-F238E27FC236}">
                <a16:creationId xmlns:a16="http://schemas.microsoft.com/office/drawing/2014/main" id="{00000000-0008-0000-0600-00007D000000}"/>
              </a:ext>
            </a:extLst>
          </xdr:cNvPr>
          <xdr:cNvSpPr/>
        </xdr:nvSpPr>
        <xdr:spPr>
          <a:xfrm>
            <a:off x="622274" y="7241399"/>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26" name="Шаг" descr="Нажмите клавишу ВВОД.">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Нажмите</a:t>
            </a:r>
          </a:p>
          <a:p>
            <a:pPr marL="0" indent="0" algn="l" defTabSz="914400" rtl="0" eaLnBrk="1" latinLnBrk="0" hangingPunct="1"/>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27" name="Овал 126" descr="3">
            <a:extLst>
              <a:ext uri="{FF2B5EF4-FFF2-40B4-BE49-F238E27FC236}">
                <a16:creationId xmlns:a16="http://schemas.microsoft.com/office/drawing/2014/main" id="{00000000-0008-0000-0600-00007F000000}"/>
              </a:ext>
            </a:extLst>
          </xdr:cNvPr>
          <xdr:cNvSpPr/>
        </xdr:nvSpPr>
        <xdr:spPr>
          <a:xfrm>
            <a:off x="622274" y="8260276"/>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28" name="Шаг" descr="Формула с функцией СУММ подставится в ячейки автоматически.">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Формула СУММ подставится автоматически. </a:t>
            </a:r>
          </a:p>
        </xdr:txBody>
      </xdr:sp>
      <xdr:sp macro="" textlink="">
        <xdr:nvSpPr>
          <xdr:cNvPr id="129" name="Овал 128" descr="4">
            <a:extLst>
              <a:ext uri="{FF2B5EF4-FFF2-40B4-BE49-F238E27FC236}">
                <a16:creationId xmlns:a16="http://schemas.microsoft.com/office/drawing/2014/main" id="{00000000-0008-0000-0600-000081000000}"/>
              </a:ext>
            </a:extLst>
          </xdr:cNvPr>
          <xdr:cNvSpPr/>
        </xdr:nvSpPr>
        <xdr:spPr>
          <a:xfrm>
            <a:off x="622274" y="8736807"/>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30" name="Шаг" descr="Нажмите клавиши ALT и =.">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Нажмите</a:t>
            </a:r>
          </a:p>
          <a:p>
            <a:pPr rtl="0"/>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1" name="Овал 130" descr="2">
            <a:extLst>
              <a:ext uri="{FF2B5EF4-FFF2-40B4-BE49-F238E27FC236}">
                <a16:creationId xmlns:a16="http://schemas.microsoft.com/office/drawing/2014/main" id="{00000000-0008-0000-0600-000083000000}"/>
              </a:ext>
            </a:extLst>
          </xdr:cNvPr>
          <xdr:cNvSpPr/>
        </xdr:nvSpPr>
        <xdr:spPr>
          <a:xfrm>
            <a:off x="622274" y="7714348"/>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16" name="Прямоугольник: скругленные углы 115" descr="Клавиша ВВОД">
            <a:extLst>
              <a:ext uri="{FF2B5EF4-FFF2-40B4-BE49-F238E27FC236}">
                <a16:creationId xmlns:a16="http://schemas.microsoft.com/office/drawing/2014/main" id="{00000000-0008-0000-0600-000074000000}"/>
              </a:ext>
            </a:extLst>
          </xdr:cNvPr>
          <xdr:cNvSpPr/>
        </xdr:nvSpPr>
        <xdr:spPr>
          <a:xfrm>
            <a:off x="1619908"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ВВОД</a:t>
            </a:r>
          </a:p>
        </xdr:txBody>
      </xdr:sp>
      <xdr:sp macro="" textlink="">
        <xdr:nvSpPr>
          <xdr:cNvPr id="117" name="Прямоугольник: скругленные углы 116" descr="Клавиша ALT">
            <a:extLst>
              <a:ext uri="{FF2B5EF4-FFF2-40B4-BE49-F238E27FC236}">
                <a16:creationId xmlns:a16="http://schemas.microsoft.com/office/drawing/2014/main" id="{00000000-0008-0000-0600-000075000000}"/>
              </a:ext>
            </a:extLst>
          </xdr:cNvPr>
          <xdr:cNvSpPr/>
        </xdr:nvSpPr>
        <xdr:spPr>
          <a:xfrm>
            <a:off x="1619908"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Прямоугольник: скругленные углы 117" descr="Клавиша «Равно»">
            <a:extLst>
              <a:ext uri="{FF2B5EF4-FFF2-40B4-BE49-F238E27FC236}">
                <a16:creationId xmlns:a16="http://schemas.microsoft.com/office/drawing/2014/main" id="{00000000-0008-0000-0600-000076000000}"/>
              </a:ext>
            </a:extLst>
          </xdr:cNvPr>
          <xdr:cNvSpPr/>
        </xdr:nvSpPr>
        <xdr:spPr>
          <a:xfrm>
            <a:off x="2164310"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447675</xdr:colOff>
      <xdr:row>64</xdr:row>
      <xdr:rowOff>190499</xdr:rowOff>
    </xdr:to>
    <xdr:grpSp>
      <xdr:nvGrpSpPr>
        <xdr:cNvPr id="10" name="Группа 9" descr="ПОЛЕЗНЫЕ СВЕДЕНИЯ&#10;Строку итогов можно отобразить и скрыть с помощью сочетания клавиш. Щелкните внутри таблицы, а затем нажмите клавиши CTRL+SHIFT+T">
          <a:extLst>
            <a:ext uri="{FF2B5EF4-FFF2-40B4-BE49-F238E27FC236}">
              <a16:creationId xmlns:a16="http://schemas.microsoft.com/office/drawing/2014/main" id="{BFEA1FE4-89AC-4625-8F8A-07828BBC6514}"/>
            </a:ext>
          </a:extLst>
        </xdr:cNvPr>
        <xdr:cNvGrpSpPr/>
      </xdr:nvGrpSpPr>
      <xdr:grpSpPr>
        <a:xfrm>
          <a:off x="12087225" y="11515725"/>
          <a:ext cx="2305050" cy="1438274"/>
          <a:chOff x="8753475" y="11934825"/>
          <a:chExt cx="2305050" cy="1438274"/>
        </a:xfrm>
      </xdr:grpSpPr>
      <xdr:sp macro="" textlink="">
        <xdr:nvSpPr>
          <xdr:cNvPr id="132" name="Шаг" descr="ПОЛЕЗНЫЕ СВЕДЕНИЯ&#10;Строку итогов можно отобразить и скрыть с помощью сочетания клавиш. Щелкните внутри таблицы, а затем нажмите клавиши CTRL+SHIFT+T">
            <a:extLst>
              <a:ext uri="{FF2B5EF4-FFF2-40B4-BE49-F238E27FC236}">
                <a16:creationId xmlns:a16="http://schemas.microsoft.com/office/drawing/2014/main" id="{00000000-0008-0000-0600-000084000000}"/>
              </a:ext>
            </a:extLst>
          </xdr:cNvPr>
          <xdr:cNvSpPr txBox="1"/>
        </xdr:nvSpPr>
        <xdr:spPr>
          <a:xfrm>
            <a:off x="9041105" y="11969832"/>
            <a:ext cx="2017420" cy="1403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ПОЛЕЗНЫЕ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Строку итогов можно отобразить и скрыть с помощью сочетания клавиш. Щелкните внутри таблицы, а затем нажмите клавиши</a:t>
            </a:r>
            <a:r>
              <a:rPr lang="ru"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Графический объект 147" descr="Очки">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314320</xdr:colOff>
      <xdr:row>22</xdr:row>
      <xdr:rowOff>152400</xdr:rowOff>
    </xdr:to>
    <xdr:grpSp>
      <xdr:nvGrpSpPr>
        <xdr:cNvPr id="9" name="Группа 8" descr="ДОПОЛНИТЕЛЬНО&#10;Попробуйте изменить стиль таблицы. Сначала щелкните внутри таблицы.В верхней части окна Excel отобразится вкладка Конструктор области Работа с таблицами. Перейдите на эту вкладку, а затем выберите необходимый стиль">
          <a:extLst>
            <a:ext uri="{FF2B5EF4-FFF2-40B4-BE49-F238E27FC236}">
              <a16:creationId xmlns:a16="http://schemas.microsoft.com/office/drawing/2014/main" id="{C3D35DA7-926B-43B9-BEF0-4CF9BDBC13F3}"/>
            </a:ext>
          </a:extLst>
        </xdr:cNvPr>
        <xdr:cNvGrpSpPr/>
      </xdr:nvGrpSpPr>
      <xdr:grpSpPr>
        <a:xfrm>
          <a:off x="9810750" y="3543299"/>
          <a:ext cx="3829045" cy="1371601"/>
          <a:chOff x="7648577" y="3790949"/>
          <a:chExt cx="2486022" cy="1520457"/>
        </a:xfrm>
      </xdr:grpSpPr>
      <xdr:sp macro="" textlink="">
        <xdr:nvSpPr>
          <xdr:cNvPr id="136" name="Шаг" descr="ДОПОЛНИТЕЛЬНО&#10;Попробуйте изменить стиль таблицы. Сначала щелкните внутри таблицы.В верхней части окна Excel отобразится вкладка Конструктор области Работа с таблицами. Перейдите на эту вкладку, а затем выберите необходимый стиль">
            <a:extLst>
              <a:ext uri="{FF2B5EF4-FFF2-40B4-BE49-F238E27FC236}">
                <a16:creationId xmlns:a16="http://schemas.microsoft.com/office/drawing/2014/main" id="{00000000-0008-0000-0600-000088000000}"/>
              </a:ext>
            </a:extLst>
          </xdr:cNvPr>
          <xdr:cNvSpPr txBox="1"/>
        </xdr:nvSpPr>
        <xdr:spPr>
          <a:xfrm>
            <a:off x="8008156" y="3790949"/>
            <a:ext cx="2126443" cy="1520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Попробуйте изменить стиль таблицы. Сначала щелкните внутри таблицы.</a:t>
            </a:r>
            <a:r>
              <a:rPr lang="ru" sz="1100" kern="0" baseline="0">
                <a:solidFill>
                  <a:schemeClr val="bg2">
                    <a:lumMod val="25000"/>
                  </a:schemeClr>
                </a:solidFill>
                <a:ea typeface="Segoe UI" pitchFamily="34" charset="0"/>
                <a:cs typeface="Segoe UI Light" panose="020B0502040204020203" pitchFamily="34" charset="0"/>
              </a:rPr>
              <a:t>В верхней части окна Excel отобразится вкладка </a:t>
            </a:r>
            <a:r>
              <a:rPr lang="ru" sz="1100" b="0" kern="0" baseline="0">
                <a:solidFill>
                  <a:schemeClr val="bg2">
                    <a:lumMod val="25000"/>
                  </a:schemeClr>
                </a:solidFill>
                <a:ea typeface="Segoe UI" pitchFamily="34" charset="0"/>
                <a:cs typeface="Segoe UI Light" panose="020B0502040204020203" pitchFamily="34" charset="0"/>
              </a:rPr>
              <a:t>Конструктор</a:t>
            </a:r>
            <a:r>
              <a:rPr lang="ru" sz="1100" b="1" kern="0" baseline="0">
                <a:solidFill>
                  <a:schemeClr val="bg2">
                    <a:lumMod val="25000"/>
                  </a:schemeClr>
                </a:solidFill>
                <a:ea typeface="Segoe UI" pitchFamily="34" charset="0"/>
                <a:cs typeface="Segoe UI Light" panose="020B0502040204020203" pitchFamily="34" charset="0"/>
              </a:rPr>
              <a:t> </a:t>
            </a:r>
            <a:r>
              <a:rPr lang="ru" sz="1100" kern="0" baseline="0">
                <a:solidFill>
                  <a:schemeClr val="bg2">
                    <a:lumMod val="25000"/>
                  </a:schemeClr>
                </a:solidFill>
                <a:ea typeface="Segoe UI" pitchFamily="34" charset="0"/>
                <a:cs typeface="Segoe UI Light" panose="020B0502040204020203" pitchFamily="34" charset="0"/>
              </a:rPr>
              <a:t>области </a:t>
            </a:r>
            <a:r>
              <a:rPr lang="en" sz="1100" b="1" kern="0" baseline="0">
                <a:solidFill>
                  <a:schemeClr val="bg2">
                    <a:lumMod val="25000"/>
                  </a:schemeClr>
                </a:solidFill>
                <a:ea typeface="Segoe UI" pitchFamily="34" charset="0"/>
                <a:cs typeface="Segoe UI Light" panose="020B0502040204020203" pitchFamily="34" charset="0"/>
              </a:rPr>
              <a:t>Работа с таблицами</a:t>
            </a:r>
            <a:r>
              <a:rPr lang="en" sz="1100" kern="0" baseline="0">
                <a:solidFill>
                  <a:schemeClr val="bg2">
                    <a:lumMod val="25000"/>
                  </a:schemeClr>
                </a:solidFill>
                <a:ea typeface="Segoe UI" pitchFamily="34" charset="0"/>
                <a:cs typeface="Segoe UI Light" panose="020B0502040204020203" pitchFamily="34" charset="0"/>
              </a:rPr>
              <a:t>. Перейдите на эту вкладку, а затем выберите необходимый стиль.</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Графический объект 263" descr="Лента">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7" y="3845776"/>
            <a:ext cx="358680" cy="439736"/>
          </a:xfrm>
          <a:prstGeom prst="rect">
            <a:avLst/>
          </a:prstGeom>
        </xdr:spPr>
      </xdr:pic>
    </xdr:grpSp>
    <xdr:clientData/>
  </xdr:twoCellAnchor>
  <xdr:twoCellAnchor editAs="oneCell">
    <xdr:from>
      <xdr:col>2</xdr:col>
      <xdr:colOff>428625</xdr:colOff>
      <xdr:row>41</xdr:row>
      <xdr:rowOff>142874</xdr:rowOff>
    </xdr:from>
    <xdr:to>
      <xdr:col>6</xdr:col>
      <xdr:colOff>104775</xdr:colOff>
      <xdr:row>48</xdr:row>
      <xdr:rowOff>38099</xdr:rowOff>
    </xdr:to>
    <xdr:grpSp>
      <xdr:nvGrpSpPr>
        <xdr:cNvPr id="4" name="ЭКСПЕРИМЕНТ" descr="ЭКСПЕРИМЕНТ: После помещения в вычисляемый столбец, попробуйте набрать одну из ячеек в столбце. Что происходит? Если вы видите зеленый треугольник, щелкните его, а затем нажмите восклицательный знак. Вы увидите, что Excel следит за тобой...">
          <a:extLst>
            <a:ext uri="{FF2B5EF4-FFF2-40B4-BE49-F238E27FC236}">
              <a16:creationId xmlns:a16="http://schemas.microsoft.com/office/drawing/2014/main" id="{00000000-0008-0000-0600-000004000000}"/>
            </a:ext>
          </a:extLst>
        </xdr:cNvPr>
        <xdr:cNvGrpSpPr/>
      </xdr:nvGrpSpPr>
      <xdr:grpSpPr>
        <a:xfrm>
          <a:off x="8734425" y="8524874"/>
          <a:ext cx="4000500" cy="1228725"/>
          <a:chOff x="6800850" y="8905874"/>
          <a:chExt cx="4000500" cy="1228725"/>
        </a:xfrm>
      </xdr:grpSpPr>
      <xdr:pic>
        <xdr:nvPicPr>
          <xdr:cNvPr id="138" name="Графический объект 96" descr="Колба">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Шаг" descr="ЭКСПЕРИМЕНТ&#10;Вставив вычисляемый столбец, попробуйте ввести данные в одну из его ячеек. Что произойдет? Если отобразится зеленый треугольник, щелкните его, а затем — нажмите кнопку восклицательный знак. Вы увидите, что Excel отслеживал все ваши действия...">
            <a:extLst>
              <a:ext uri="{FF2B5EF4-FFF2-40B4-BE49-F238E27FC236}">
                <a16:creationId xmlns:a16="http://schemas.microsoft.com/office/drawing/2014/main" id="{00000000-0008-0000-0600-00008B000000}"/>
              </a:ext>
            </a:extLst>
          </xdr:cNvPr>
          <xdr:cNvSpPr txBox="1"/>
        </xdr:nvSpPr>
        <xdr:spPr>
          <a:xfrm>
            <a:off x="7150906" y="8905874"/>
            <a:ext cx="3650444"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ЭКСПЕРИМЕНТ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Вставив</a:t>
            </a:r>
            <a:r>
              <a:rPr lang="ru" sz="1100" kern="0" baseline="0">
                <a:solidFill>
                  <a:schemeClr val="bg2">
                    <a:lumMod val="25000"/>
                  </a:schemeClr>
                </a:solidFill>
                <a:ea typeface="Segoe UI" pitchFamily="34" charset="0"/>
                <a:cs typeface="Segoe UI Light" panose="020B0502040204020203" pitchFamily="34" charset="0"/>
              </a:rPr>
              <a:t> вычисляемый столбец, попробуйте ввести данные в одну из его ячеек. Что произойдет? Если отобразится зеленый треугольник, щелкните его, а затем — нажмите кнопку восклицательный знак. Вы увидите, что Excel отслеживал все ваши действия...</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46</xdr:row>
      <xdr:rowOff>171450</xdr:rowOff>
    </xdr:from>
    <xdr:to>
      <xdr:col>1</xdr:col>
      <xdr:colOff>7102800</xdr:colOff>
      <xdr:row>71</xdr:row>
      <xdr:rowOff>28575</xdr:rowOff>
    </xdr:to>
    <xdr:grpSp>
      <xdr:nvGrpSpPr>
        <xdr:cNvPr id="3" name="Строки итогов в таблицах"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a:off x="390525" y="9505950"/>
          <a:ext cx="7560000" cy="4619625"/>
          <a:chOff x="390525" y="9801226"/>
          <a:chExt cx="5695950" cy="4591050"/>
        </a:xfrm>
      </xdr:grpSpPr>
      <xdr:sp macro="" textlink="">
        <xdr:nvSpPr>
          <xdr:cNvPr id="141" name="Прямоугольник 140" descr="Фон">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Шаг" descr="Строки итогов в таблицах">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Строки итогов в таблицах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Прямая соединительная линия 142" descr="Декоративная линия">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Шаг" descr="Еще одним удобством в таблицах являются итоговые строки. Вместо того, чтобы вводить формулу SUM, Excel может сделать это для вас одним щелчком мыши. И то же самое касается формулы СРЕДНЕГО и многих других. Вот как это работает:">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Другая удобная функция таблиц —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строки итогов</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Вам не нужно вводить формулу СУММ: итоги будут подсчитаны автоматически путем простого щелчка переключателя. Это же касается формулы СРЗНАЧ и ряда других функций. Вот как это работает:</a:t>
            </a:r>
          </a:p>
        </xdr:txBody>
      </xdr:sp>
      <xdr:sp macro="" textlink="">
        <xdr:nvSpPr>
          <xdr:cNvPr id="145" name="Шаг" descr="Выделите любую ячейку в таблице справа.">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Выделите любую ячейку в таблице справа.</a:t>
            </a:r>
          </a:p>
        </xdr:txBody>
      </xdr:sp>
      <xdr:sp macro="" textlink="">
        <xdr:nvSpPr>
          <xdr:cNvPr id="146" name="Овал 145" descr="1">
            <a:extLst>
              <a:ext uri="{FF2B5EF4-FFF2-40B4-BE49-F238E27FC236}">
                <a16:creationId xmlns:a16="http://schemas.microsoft.com/office/drawing/2014/main" id="{00000000-0008-0000-0600-000092000000}"/>
              </a:ext>
            </a:extLst>
          </xdr:cNvPr>
          <xdr:cNvSpPr/>
        </xdr:nvSpPr>
        <xdr:spPr>
          <a:xfrm>
            <a:off x="622274" y="11122849"/>
            <a:ext cx="311921"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47" name="Шаг" descr="На этой вкладке щелкните «Строка итогов».">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На этой вкладке щелкните </a:t>
            </a:r>
            <a:r>
              <a:rPr lang="ru" sz="1100" b="1">
                <a:solidFill>
                  <a:schemeClr val="tx1">
                    <a:lumMod val="75000"/>
                    <a:lumOff val="25000"/>
                  </a:schemeClr>
                </a:solidFill>
                <a:latin typeface="Segoe UI" panose="020B0502040204020203" pitchFamily="34" charset="0"/>
                <a:cs typeface="Segoe UI" panose="020B0502040204020203" pitchFamily="34" charset="0"/>
              </a:rPr>
              <a:t>Строка итогов</a:t>
            </a:r>
            <a:r>
              <a:rPr lang="ru"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Овал 147" descr="3">
            <a:extLst>
              <a:ext uri="{FF2B5EF4-FFF2-40B4-BE49-F238E27FC236}">
                <a16:creationId xmlns:a16="http://schemas.microsoft.com/office/drawing/2014/main" id="{00000000-0008-0000-0600-000094000000}"/>
              </a:ext>
            </a:extLst>
          </xdr:cNvPr>
          <xdr:cNvSpPr/>
        </xdr:nvSpPr>
        <xdr:spPr>
          <a:xfrm>
            <a:off x="622274" y="12091685"/>
            <a:ext cx="311921"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49" name="Шаг" descr="В нижнюю часть таблицы будет добавлена итоговая сумма в 24 000 рублей.">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В нижнюю часть таблицы будет добавлена итоговая сумма в </a:t>
            </a:r>
            <a:r>
              <a:rPr lang="ru" sz="1100" b="1">
                <a:solidFill>
                  <a:schemeClr val="tx1">
                    <a:lumMod val="75000"/>
                    <a:lumOff val="25000"/>
                  </a:schemeClr>
                </a:solidFill>
                <a:latin typeface="Segoe UI" panose="020B0502040204020203" pitchFamily="34" charset="0"/>
                <a:cs typeface="Segoe UI" panose="020B0502040204020203" pitchFamily="34" charset="0"/>
              </a:rPr>
              <a:t>24 000 рублей</a:t>
            </a:r>
            <a:r>
              <a:rPr lang="ru"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50" name="Овал 149" descr="4">
            <a:extLst>
              <a:ext uri="{FF2B5EF4-FFF2-40B4-BE49-F238E27FC236}">
                <a16:creationId xmlns:a16="http://schemas.microsoft.com/office/drawing/2014/main" id="{00000000-0008-0000-0600-000096000000}"/>
              </a:ext>
            </a:extLst>
          </xdr:cNvPr>
          <xdr:cNvSpPr/>
        </xdr:nvSpPr>
        <xdr:spPr>
          <a:xfrm>
            <a:off x="622274" y="12574449"/>
            <a:ext cx="311921"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51" name="Шаг" descr="В верхней части окна Excel появится вкладка «Конструктор» области «Работа с таблицами».">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В верхней части окна Excel появится вкладка </a:t>
            </a:r>
            <a:r>
              <a:rPr lang="ru-RU" sz="1100" b="1" kern="1200">
                <a:solidFill>
                  <a:schemeClr val="tx1">
                    <a:lumMod val="75000"/>
                    <a:lumOff val="25000"/>
                  </a:schemeClr>
                </a:solidFill>
                <a:latin typeface="Segoe UI" panose="020B0502040204020203" pitchFamily="34" charset="0"/>
                <a:ea typeface="+mn-ea"/>
                <a:cs typeface="Segoe UI" panose="020B0502040204020203" pitchFamily="34" charset="0"/>
              </a:rPr>
              <a:t>Инструменты для работы с таблицами</a:t>
            </a:r>
            <a:r>
              <a:rPr lang="ru" sz="1100" kern="1200">
                <a:solidFill>
                  <a:schemeClr val="tx1">
                    <a:lumMod val="75000"/>
                    <a:lumOff val="25000"/>
                  </a:schemeClr>
                </a:solidFill>
                <a:latin typeface="Segoe UI" panose="020B0502040204020203" pitchFamily="34" charset="0"/>
                <a:ea typeface="+mn-ea"/>
                <a:cs typeface="Segoe UI" panose="020B0502040204020203" pitchFamily="34" charset="0"/>
              </a:rPr>
              <a:t>.</a:t>
            </a:r>
            <a:r>
              <a:rPr lang="ru"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Овал 151" descr="2">
            <a:extLst>
              <a:ext uri="{FF2B5EF4-FFF2-40B4-BE49-F238E27FC236}">
                <a16:creationId xmlns:a16="http://schemas.microsoft.com/office/drawing/2014/main" id="{00000000-0008-0000-0600-000098000000}"/>
              </a:ext>
            </a:extLst>
          </xdr:cNvPr>
          <xdr:cNvSpPr/>
        </xdr:nvSpPr>
        <xdr:spPr>
          <a:xfrm>
            <a:off x="622274" y="11604480"/>
            <a:ext cx="311921"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53" name="Шаг" descr="Но что, если вы хотите знать среднее? Нажмите на ячейку с $ 24,000">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Но как узнать среднее значение? Щелкните ячейку с суммой в </a:t>
            </a:r>
            <a:r>
              <a:rPr lang="ru" sz="1100" b="1">
                <a:solidFill>
                  <a:schemeClr val="tx1">
                    <a:lumMod val="75000"/>
                    <a:lumOff val="25000"/>
                  </a:schemeClr>
                </a:solidFill>
                <a:latin typeface="Segoe UI" panose="020B0502040204020203" pitchFamily="34" charset="0"/>
                <a:cs typeface="Segoe UI" panose="020B0502040204020203" pitchFamily="34" charset="0"/>
              </a:rPr>
              <a:t>24 000 рублей</a:t>
            </a:r>
            <a:r>
              <a:rPr lang="ru"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4" name="Овал 153" descr="5">
            <a:extLst>
              <a:ext uri="{FF2B5EF4-FFF2-40B4-BE49-F238E27FC236}">
                <a16:creationId xmlns:a16="http://schemas.microsoft.com/office/drawing/2014/main" id="{00000000-0008-0000-0600-00009A000000}"/>
              </a:ext>
            </a:extLst>
          </xdr:cNvPr>
          <xdr:cNvSpPr/>
        </xdr:nvSpPr>
        <xdr:spPr>
          <a:xfrm>
            <a:off x="622274" y="13062680"/>
            <a:ext cx="311921"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sp macro="" textlink="">
        <xdr:nvSpPr>
          <xdr:cNvPr id="155" name="Шаг" descr="Нажмите стрелку вниз, а затем нажмите Среднее. Средняя сумма 3000 долларов появляется">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Щелкните стрелку вниз </a:t>
            </a:r>
            <a:r>
              <a:rPr lang="ru" sz="1100" baseline="0">
                <a:solidFill>
                  <a:schemeClr val="tx1">
                    <a:lumMod val="75000"/>
                    <a:lumOff val="25000"/>
                  </a:schemeClr>
                </a:solidFill>
                <a:latin typeface="Segoe UI" panose="020B0502040204020203" pitchFamily="34" charset="0"/>
                <a:cs typeface="Segoe UI" panose="020B0502040204020203" pitchFamily="34" charset="0"/>
              </a:rPr>
              <a:t>        </a:t>
            </a:r>
            <a:r>
              <a:rPr lang="ru" sz="1100">
                <a:solidFill>
                  <a:schemeClr val="tx1">
                    <a:lumMod val="75000"/>
                    <a:lumOff val="25000"/>
                  </a:schemeClr>
                </a:solidFill>
                <a:latin typeface="Segoe UI" panose="020B0502040204020203" pitchFamily="34" charset="0"/>
                <a:cs typeface="Segoe UI" panose="020B0502040204020203" pitchFamily="34" charset="0"/>
              </a:rPr>
              <a:t>, а затем — </a:t>
            </a:r>
            <a:r>
              <a:rPr lang="ru" sz="1100" b="1">
                <a:solidFill>
                  <a:schemeClr val="tx1">
                    <a:lumMod val="75000"/>
                    <a:lumOff val="25000"/>
                  </a:schemeClr>
                </a:solidFill>
                <a:latin typeface="Segoe UI" panose="020B0502040204020203" pitchFamily="34" charset="0"/>
                <a:cs typeface="Segoe UI" panose="020B0502040204020203" pitchFamily="34" charset="0"/>
              </a:rPr>
              <a:t>Среднее</a:t>
            </a:r>
            <a:r>
              <a:rPr lang="ru" sz="1100">
                <a:solidFill>
                  <a:schemeClr val="tx1">
                    <a:lumMod val="75000"/>
                    <a:lumOff val="25000"/>
                  </a:schemeClr>
                </a:solidFill>
                <a:latin typeface="Segoe UI" panose="020B0502040204020203" pitchFamily="34" charset="0"/>
                <a:cs typeface="Segoe UI" panose="020B0502040204020203" pitchFamily="34" charset="0"/>
              </a:rPr>
              <a:t>. Отобразится среднее значение, равное </a:t>
            </a:r>
            <a:r>
              <a:rPr lang="ru" sz="1100" b="1">
                <a:solidFill>
                  <a:schemeClr val="tx1">
                    <a:lumMod val="75000"/>
                    <a:lumOff val="25000"/>
                  </a:schemeClr>
                </a:solidFill>
                <a:latin typeface="Segoe UI" panose="020B0502040204020203" pitchFamily="34" charset="0"/>
                <a:cs typeface="Segoe UI" panose="020B0502040204020203" pitchFamily="34" charset="0"/>
              </a:rPr>
              <a:t>3000 рублей</a:t>
            </a:r>
            <a:r>
              <a:rPr lang="ru"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6" name="Овал 155" descr="6">
            <a:extLst>
              <a:ext uri="{FF2B5EF4-FFF2-40B4-BE49-F238E27FC236}">
                <a16:creationId xmlns:a16="http://schemas.microsoft.com/office/drawing/2014/main" id="{00000000-0008-0000-0600-00009C000000}"/>
              </a:ext>
            </a:extLst>
          </xdr:cNvPr>
          <xdr:cNvSpPr/>
        </xdr:nvSpPr>
        <xdr:spPr>
          <a:xfrm>
            <a:off x="622274" y="13544550"/>
            <a:ext cx="311921"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6</a:t>
            </a:r>
          </a:p>
        </xdr:txBody>
      </xdr:sp>
      <xdr:cxnSp macro="">
        <xdr:nvCxnSpPr>
          <xdr:cNvPr id="157" name="Прямая соединительная линия 156" descr="Декоративная линия">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Рисунок 157" descr="Стрелка вниз">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276892" y="13632504"/>
            <a:ext cx="158075" cy="154021"/>
          </a:xfrm>
          <a:prstGeom prst="rect">
            <a:avLst/>
          </a:prstGeom>
        </xdr:spPr>
      </xdr:pic>
    </xdr:grpSp>
    <xdr:clientData/>
  </xdr:twoCellAnchor>
  <xdr:twoCellAnchor editAs="oneCell">
    <xdr:from>
      <xdr:col>0</xdr:col>
      <xdr:colOff>385765</xdr:colOff>
      <xdr:row>72</xdr:row>
      <xdr:rowOff>0</xdr:rowOff>
    </xdr:from>
    <xdr:to>
      <xdr:col>1</xdr:col>
      <xdr:colOff>7098040</xdr:colOff>
      <xdr:row>89</xdr:row>
      <xdr:rowOff>108348</xdr:rowOff>
    </xdr:to>
    <xdr:grpSp>
      <xdr:nvGrpSpPr>
        <xdr:cNvPr id="2" name="Дополнительно в Интернете" descr="More information on the web, contains links to the web&#10;Back to top&#10;Next step">
          <a:extLst>
            <a:ext uri="{FF2B5EF4-FFF2-40B4-BE49-F238E27FC236}">
              <a16:creationId xmlns:a16="http://schemas.microsoft.com/office/drawing/2014/main" id="{00000000-0008-0000-0600-000002000000}"/>
            </a:ext>
          </a:extLst>
        </xdr:cNvPr>
        <xdr:cNvGrpSpPr/>
      </xdr:nvGrpSpPr>
      <xdr:grpSpPr>
        <a:xfrm>
          <a:off x="385765" y="14287500"/>
          <a:ext cx="7560000" cy="3346848"/>
          <a:chOff x="385765" y="14586347"/>
          <a:chExt cx="5695950" cy="3267075"/>
        </a:xfrm>
      </xdr:grpSpPr>
      <xdr:sp macro="" textlink="">
        <xdr:nvSpPr>
          <xdr:cNvPr id="160" name="Прямоугольник 159" descr="Фон">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Шаг" descr="Дополнительные сведения в Интернете">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Прямая соединительная линия 161" descr="Декоративная линия">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Кнопка «Далее»" descr="Кнопка «В начало страницы» с гиперссылкой на ячейку A1">
            <a:hlinkClick xmlns:r="http://schemas.openxmlformats.org/officeDocument/2006/relationships" r:id="rId11" tooltip="Выберите, чтобы вернуться в ячейку A1 на этом листе"/>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164" name="Прямая соединительная линия 163" descr="Декоративная линия">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66" name="Шаг" descr="Гиперссылка на веб-страницу «Общие сведения о таблицах Excel»">
            <a:hlinkClick xmlns:r="http://schemas.openxmlformats.org/officeDocument/2006/relationships" r:id="rId12" tooltip="Общие сведения в Интернете о таблицах Excel"/>
            <a:extLst>
              <a:ext uri="{FF2B5EF4-FFF2-40B4-BE49-F238E27FC236}">
                <a16:creationId xmlns:a16="http://schemas.microsoft.com/office/drawing/2014/main" id="{00000000-0008-0000-0600-0000A6000000}"/>
              </a:ext>
            </a:extLst>
          </xdr:cNvPr>
          <xdr:cNvSpPr txBox="1"/>
        </xdr:nvSpPr>
        <xdr:spPr>
          <a:xfrm>
            <a:off x="1024548" y="15381196"/>
            <a:ext cx="2149264"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Общие сведения о таблицах Excel</a:t>
            </a:r>
          </a:p>
        </xdr:txBody>
      </xdr:sp>
      <xdr:pic>
        <xdr:nvPicPr>
          <xdr:cNvPr id="167" name="Графический объект 22" descr="Стрелка">
            <a:hlinkClick xmlns:r="http://schemas.openxmlformats.org/officeDocument/2006/relationships" r:id="rId12" tooltip="Дополнительные сведения в Интернете"/>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Шаг" descr="Гиперссылка на веб-страницу «Данные итогов в таблице Excel»">
            <a:hlinkClick xmlns:r="http://schemas.openxmlformats.org/officeDocument/2006/relationships" r:id="rId15" tooltip="Сведения в Интернете о вычислении итога в таблице Excel"/>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Данные итогов в таблице Excel</a:t>
            </a:r>
          </a:p>
        </xdr:txBody>
      </xdr:sp>
      <xdr:pic>
        <xdr:nvPicPr>
          <xdr:cNvPr id="169" name="Графический объект 22" descr="Стрелка">
            <a:hlinkClick xmlns:r="http://schemas.openxmlformats.org/officeDocument/2006/relationships" r:id="rId15" tooltip="Дополнительные сведения в Интернете"/>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Шаг" descr="Гиперссылка на веб-страницу «Как использовать вычисляемые столбцы в таблице Excel»">
            <a:hlinkClick xmlns:r="http://schemas.openxmlformats.org/officeDocument/2006/relationships" r:id="rId16" tooltip="Сведения в Интернете об использовании вычисляемых столбцов в таблице Excel"/>
            <a:extLst>
              <a:ext uri="{FF2B5EF4-FFF2-40B4-BE49-F238E27FC236}">
                <a16:creationId xmlns:a16="http://schemas.microsoft.com/office/drawing/2014/main" id="{00000000-0008-0000-0600-0000AA000000}"/>
              </a:ext>
            </a:extLst>
          </xdr:cNvPr>
          <xdr:cNvSpPr txBox="1"/>
        </xdr:nvSpPr>
        <xdr:spPr>
          <a:xfrm>
            <a:off x="1024548" y="16312969"/>
            <a:ext cx="3067849"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Использование вычисляемых столбцов в таблице Excel</a:t>
            </a:r>
          </a:p>
        </xdr:txBody>
      </xdr:sp>
      <xdr:pic>
        <xdr:nvPicPr>
          <xdr:cNvPr id="171" name="Графический объект 22" descr="Стрелка">
            <a:hlinkClick xmlns:r="http://schemas.openxmlformats.org/officeDocument/2006/relationships" r:id="rId16" tooltip="Дополнительные сведения в Интернете"/>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7045650</xdr:colOff>
      <xdr:row>22</xdr:row>
      <xdr:rowOff>76200</xdr:rowOff>
    </xdr:to>
    <xdr:grpSp>
      <xdr:nvGrpSpPr>
        <xdr:cNvPr id="9" name="Вставка раскрывающегося списка"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a:off x="333375" y="276225"/>
          <a:ext cx="7560000" cy="4562475"/>
          <a:chOff x="333375" y="276225"/>
          <a:chExt cx="5693569" cy="4636294"/>
        </a:xfrm>
      </xdr:grpSpPr>
      <xdr:sp macro="" textlink="">
        <xdr:nvSpPr>
          <xdr:cNvPr id="89" name="Прямоугольник 88" descr="Фон">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Шаг" descr="Вставка раскрывающегося списка">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Вставка раскрывающегося списка</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Прямая соединительная линия 90" descr="Декоративная линия">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Кнопка «Далее»" descr="Погрузитесь для более подробной информации">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93" name="Прямая соединительная линия 92" descr="Декоративная линия">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95" name="Шаг" descr="Раскрывающиеся списки облегчают ввод данных людьми. Вот как это сделать:">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Раскрывающиеся списки облегчают ввод данных. Ниже описано, как создать такой список. </a:t>
            </a:r>
          </a:p>
        </xdr:txBody>
      </xdr:sp>
      <xdr:sp macro="" textlink="">
        <xdr:nvSpPr>
          <xdr:cNvPr id="96" name="Шаг" descr="Мы хотим, чтобы только три названия отделов были действительными записями для каждого из продуктов справа. Эти отделы: производство, мясо и хлебобулочные изделия">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Для каждого из товаров справа в качестве допустимых записей необходимо указать только три названия отделов: "Фрукты и овощи", "Мясо" и "Выпечка".</a:t>
            </a:r>
          </a:p>
        </xdr:txBody>
      </xdr:sp>
      <xdr:sp macro="" textlink="">
        <xdr:nvSpPr>
          <xdr:cNvPr id="97" name="Овал 96" descr="1">
            <a:extLst>
              <a:ext uri="{FF2B5EF4-FFF2-40B4-BE49-F238E27FC236}">
                <a16:creationId xmlns:a16="http://schemas.microsoft.com/office/drawing/2014/main" id="{00000000-0008-0000-0700-000061000000}"/>
              </a:ext>
            </a:extLst>
          </xdr:cNvPr>
          <xdr:cNvSpPr/>
        </xdr:nvSpPr>
        <xdr:spPr>
          <a:xfrm>
            <a:off x="565124" y="1277179"/>
            <a:ext cx="311791" cy="42069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98" name="Шаг" descr="Щелкните и перетащите, чтобы выделить желтые ячейки под ячейкой «Отдел».">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и перетащите, чтобы выделить желтые ячейки под ячейкой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Отдел</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Овал 98" descr="2">
            <a:extLst>
              <a:ext uri="{FF2B5EF4-FFF2-40B4-BE49-F238E27FC236}">
                <a16:creationId xmlns:a16="http://schemas.microsoft.com/office/drawing/2014/main" id="{00000000-0008-0000-0700-000063000000}"/>
              </a:ext>
            </a:extLst>
          </xdr:cNvPr>
          <xdr:cNvSpPr/>
        </xdr:nvSpPr>
        <xdr:spPr>
          <a:xfrm>
            <a:off x="565124" y="1768862"/>
            <a:ext cx="311791" cy="42069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00" name="Шаг" descr="На вкладке Данные щелкните Проверка данных. Под Разрешить, нажмите Список">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вкладке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Данные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Проверка данных</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разделе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Тип данных</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Список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Овал 100" descr="3">
            <a:extLst>
              <a:ext uri="{FF2B5EF4-FFF2-40B4-BE49-F238E27FC236}">
                <a16:creationId xmlns:a16="http://schemas.microsoft.com/office/drawing/2014/main" id="{00000000-0008-0000-0700-000065000000}"/>
              </a:ext>
            </a:extLst>
          </xdr:cNvPr>
          <xdr:cNvSpPr/>
        </xdr:nvSpPr>
        <xdr:spPr>
          <a:xfrm>
            <a:off x="565124" y="2287266"/>
            <a:ext cx="311791" cy="42069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02" name="Шаг" descr="В поле Источник введите &quot;изготовление&quot;, &quot;мясо&quot;, &quot;пекарня&quot;. Не забудьте поставить между ними запятые. Когда все будет готово, нажмите кнопку ОК.">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поле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Источник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введите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Фрукты и овощи</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Мясо</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Выпечка</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Обязательно разделите эти слова </a:t>
            </a:r>
            <a:r>
              <a:rPr lang="ru-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точкой с запятой</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Когда все будет готово,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03" name="Овал 102" descr="4">
            <a:extLst>
              <a:ext uri="{FF2B5EF4-FFF2-40B4-BE49-F238E27FC236}">
                <a16:creationId xmlns:a16="http://schemas.microsoft.com/office/drawing/2014/main" id="{00000000-0008-0000-0700-000067000000}"/>
              </a:ext>
            </a:extLst>
          </xdr:cNvPr>
          <xdr:cNvSpPr/>
        </xdr:nvSpPr>
        <xdr:spPr>
          <a:xfrm>
            <a:off x="565124" y="2786014"/>
            <a:ext cx="311791" cy="42069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04" name="Шаг" descr="Теперь щелкните желтую ячейку рядом с ячейкой «Яблоки». Отобразится раскрывающееся меню.">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щелкните желтую ячейку рядом с ячейкой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Яблоки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Отобразится раскрывающееся меню.</a:t>
            </a:r>
          </a:p>
        </xdr:txBody>
      </xdr:sp>
      <xdr:sp macro="" textlink="">
        <xdr:nvSpPr>
          <xdr:cNvPr id="105" name="Овал 104" descr="5">
            <a:extLst>
              <a:ext uri="{FF2B5EF4-FFF2-40B4-BE49-F238E27FC236}">
                <a16:creationId xmlns:a16="http://schemas.microsoft.com/office/drawing/2014/main" id="{00000000-0008-0000-0700-000069000000}"/>
              </a:ext>
            </a:extLst>
          </xdr:cNvPr>
          <xdr:cNvSpPr/>
        </xdr:nvSpPr>
        <xdr:spPr>
          <a:xfrm>
            <a:off x="565124" y="3274827"/>
            <a:ext cx="311791" cy="42069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25</xdr:row>
      <xdr:rowOff>190499</xdr:rowOff>
    </xdr:from>
    <xdr:to>
      <xdr:col>1</xdr:col>
      <xdr:colOff>7102800</xdr:colOff>
      <xdr:row>60</xdr:row>
      <xdr:rowOff>123824</xdr:rowOff>
    </xdr:to>
    <xdr:grpSp>
      <xdr:nvGrpSpPr>
        <xdr:cNvPr id="7" name="Рекомендации в отношении раскрывающихся списков:используйте таблицу"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a:off x="390525" y="5524499"/>
          <a:ext cx="7560000" cy="6600825"/>
          <a:chOff x="390525" y="6036468"/>
          <a:chExt cx="5693569" cy="6600825"/>
        </a:xfrm>
      </xdr:grpSpPr>
      <xdr:sp macro="" textlink="">
        <xdr:nvSpPr>
          <xdr:cNvPr id="118" name="Прямоугольник 117" descr="Фон">
            <a:extLst>
              <a:ext uri="{FF2B5EF4-FFF2-40B4-BE49-F238E27FC236}">
                <a16:creationId xmlns:a16="http://schemas.microsoft.com/office/drawing/2014/main" id="{00000000-0008-0000-0700-000076000000}"/>
              </a:ext>
            </a:extLst>
          </xdr:cNvPr>
          <xdr:cNvSpPr/>
        </xdr:nvSpPr>
        <xdr:spPr>
          <a:xfrm>
            <a:off x="390525" y="6036468"/>
            <a:ext cx="5693569" cy="66008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Шаг" descr="Лучшая практика для выпадающих: используйте таблицу">
            <a:extLst>
              <a:ext uri="{FF2B5EF4-FFF2-40B4-BE49-F238E27FC236}">
                <a16:creationId xmlns:a16="http://schemas.microsoft.com/office/drawing/2014/main" id="{00000000-0008-0000-0700-000077000000}"/>
              </a:ext>
            </a:extLst>
          </xdr:cNvPr>
          <xdr:cNvSpPr txBox="1"/>
        </xdr:nvSpPr>
        <xdr:spPr>
          <a:xfrm>
            <a:off x="622273" y="6164692"/>
            <a:ext cx="5214170" cy="890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Рекомендации в отношении раскрывающихся списков: используйте таблицу.</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Прямая соединительная линия 119" descr="Декоративная линия">
            <a:extLst>
              <a:ext uri="{FF2B5EF4-FFF2-40B4-BE49-F238E27FC236}">
                <a16:creationId xmlns:a16="http://schemas.microsoft.com/office/drawing/2014/main" id="{00000000-0008-0000-0700-000078000000}"/>
              </a:ext>
            </a:extLst>
          </xdr:cNvPr>
          <xdr:cNvCxnSpPr>
            <a:cxnSpLocks/>
          </xdr:cNvCxnSpPr>
        </xdr:nvCxnSpPr>
        <xdr:spPr>
          <a:xfrm>
            <a:off x="625449" y="707215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Шаг" descr="Мы только что научили вас, как вставить выпадающее меню для списка отделов. Но что, если этот список изменится? Например, что если есть новый отдел под названием Dairy? Вам необходимо обновить диалоговое окно проверки данных. Но есть более эффективный способ - сначала создать таблицу:">
            <a:extLst>
              <a:ext uri="{FF2B5EF4-FFF2-40B4-BE49-F238E27FC236}">
                <a16:creationId xmlns:a16="http://schemas.microsoft.com/office/drawing/2014/main" id="{00000000-0008-0000-0700-000079000000}"/>
              </a:ext>
            </a:extLst>
          </xdr:cNvPr>
          <xdr:cNvSpPr txBox="1"/>
        </xdr:nvSpPr>
        <xdr:spPr>
          <a:xfrm>
            <a:off x="619125" y="714576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 только что научились вставлять раскрывающееся меню для списка отделов. Но что делать, если список изменится (например, появится новый отдел, который называется «Молочные продукты»)? Необходимо обновить диалоговое окно проверки данных. Однако существует более эффективный способ. Сначала нужно создать таблицу:</a:t>
            </a:r>
          </a:p>
        </xdr:txBody>
      </xdr:sp>
      <xdr:sp macro="" textlink="">
        <xdr:nvSpPr>
          <xdr:cNvPr id="122" name="Шаг" descr="В столбце G щелкните ячейку с отделом. Например, нажмите Мясо">
            <a:extLst>
              <a:ext uri="{FF2B5EF4-FFF2-40B4-BE49-F238E27FC236}">
                <a16:creationId xmlns:a16="http://schemas.microsoft.com/office/drawing/2014/main" id="{00000000-0008-0000-0700-00007A000000}"/>
              </a:ext>
            </a:extLst>
          </xdr:cNvPr>
          <xdr:cNvSpPr txBox="1"/>
        </xdr:nvSpPr>
        <xdr:spPr>
          <a:xfrm>
            <a:off x="1026927" y="807476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В столбце F щелкните ячейку с названием отделом. Например, щелкните ячейку </a:t>
            </a:r>
            <a:r>
              <a:rPr lang="ru" sz="1100" b="1">
                <a:solidFill>
                  <a:schemeClr val="tx1">
                    <a:lumMod val="75000"/>
                    <a:lumOff val="25000"/>
                  </a:schemeClr>
                </a:solidFill>
                <a:latin typeface="Segoe UI" panose="020B0502040204020203" pitchFamily="34" charset="0"/>
                <a:cs typeface="Segoe UI" panose="020B0502040204020203" pitchFamily="34" charset="0"/>
              </a:rPr>
              <a:t>Мясо</a:t>
            </a:r>
            <a:r>
              <a:rPr lang="ru"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23" name="Овал 122" descr="1">
            <a:extLst>
              <a:ext uri="{FF2B5EF4-FFF2-40B4-BE49-F238E27FC236}">
                <a16:creationId xmlns:a16="http://schemas.microsoft.com/office/drawing/2014/main" id="{00000000-0008-0000-0700-00007B000000}"/>
              </a:ext>
            </a:extLst>
          </xdr:cNvPr>
          <xdr:cNvSpPr/>
        </xdr:nvSpPr>
        <xdr:spPr>
          <a:xfrm>
            <a:off x="622274" y="8032262"/>
            <a:ext cx="31179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24" name="Шаг" descr="Теперь нажмите стрелку раскрывающегося списка. Есть только три отдела: Производство, Мясо и Пекарня. Но если вы добавите новый отдел в столбец F в разделе «Пекарня», он будет обновлен с новым отделом">
            <a:extLst>
              <a:ext uri="{FF2B5EF4-FFF2-40B4-BE49-F238E27FC236}">
                <a16:creationId xmlns:a16="http://schemas.microsoft.com/office/drawing/2014/main" id="{00000000-0008-0000-0700-00007C000000}"/>
              </a:ext>
            </a:extLst>
          </xdr:cNvPr>
          <xdr:cNvSpPr txBox="1"/>
        </xdr:nvSpPr>
        <xdr:spPr>
          <a:xfrm>
            <a:off x="1026926" y="1156583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Теперь щелкните стрелку раскрывающегося списка. Вы увидите названия только трех отделов: «Фрукты и овощи», «Мясо» и «Выпечка». Однако если под ячейкой "Выпечка" в столбце F добавить новый отдел, он будет добавлен в список.</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Овал 124" descr="8">
            <a:extLst>
              <a:ext uri="{FF2B5EF4-FFF2-40B4-BE49-F238E27FC236}">
                <a16:creationId xmlns:a16="http://schemas.microsoft.com/office/drawing/2014/main" id="{00000000-0008-0000-0700-00007D000000}"/>
              </a:ext>
            </a:extLst>
          </xdr:cNvPr>
          <xdr:cNvSpPr/>
        </xdr:nvSpPr>
        <xdr:spPr>
          <a:xfrm>
            <a:off x="622274" y="11523331"/>
            <a:ext cx="31179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8</a:t>
            </a:r>
          </a:p>
        </xdr:txBody>
      </xdr:sp>
      <xdr:sp macro="" textlink="">
        <xdr:nvSpPr>
          <xdr:cNvPr id="126" name="Шаг" descr="Создайте таблицу. Для этого нажмите клавиши CTRL и T, а затем кнопку «ОК».">
            <a:extLst>
              <a:ext uri="{FF2B5EF4-FFF2-40B4-BE49-F238E27FC236}">
                <a16:creationId xmlns:a16="http://schemas.microsoft.com/office/drawing/2014/main" id="{00000000-0008-0000-0700-00007E000000}"/>
              </a:ext>
            </a:extLst>
          </xdr:cNvPr>
          <xdr:cNvSpPr txBox="1"/>
        </xdr:nvSpPr>
        <xdr:spPr>
          <a:xfrm>
            <a:off x="1026927" y="854919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Создайте таблицу. Для этого нажмите клавиши </a:t>
            </a:r>
            <a:r>
              <a:rPr lang="ru" sz="1100" baseline="0">
                <a:solidFill>
                  <a:schemeClr val="tx1">
                    <a:lumMod val="75000"/>
                    <a:lumOff val="25000"/>
                  </a:schemeClr>
                </a:solidFill>
                <a:latin typeface="Segoe UI" panose="020B0502040204020203" pitchFamily="34" charset="0"/>
                <a:cs typeface="Segoe UI" panose="020B0502040204020203" pitchFamily="34" charset="0"/>
              </a:rPr>
              <a:t>                                      </a:t>
            </a:r>
            <a:r>
              <a:rPr lang="ru" sz="1100">
                <a:solidFill>
                  <a:schemeClr val="tx1">
                    <a:lumMod val="75000"/>
                    <a:lumOff val="25000"/>
                  </a:schemeClr>
                </a:solidFill>
                <a:latin typeface="Segoe UI" panose="020B0502040204020203" pitchFamily="34" charset="0"/>
                <a:cs typeface="Segoe UI" panose="020B0502040204020203" pitchFamily="34" charset="0"/>
              </a:rPr>
              <a:t>, затем — </a:t>
            </a:r>
            <a:r>
              <a:rPr lang="ru" sz="1100" b="1">
                <a:solidFill>
                  <a:schemeClr val="tx1">
                    <a:lumMod val="75000"/>
                    <a:lumOff val="25000"/>
                  </a:schemeClr>
                </a:solidFill>
                <a:latin typeface="Segoe UI" panose="020B0502040204020203" pitchFamily="34" charset="0"/>
                <a:cs typeface="Segoe UI" panose="020B0502040204020203" pitchFamily="34" charset="0"/>
              </a:rPr>
              <a:t>ОК</a:t>
            </a:r>
            <a:r>
              <a:rPr lang="ru"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7" name="Овал 126" descr="2">
            <a:extLst>
              <a:ext uri="{FF2B5EF4-FFF2-40B4-BE49-F238E27FC236}">
                <a16:creationId xmlns:a16="http://schemas.microsoft.com/office/drawing/2014/main" id="{00000000-0008-0000-0700-00007F000000}"/>
              </a:ext>
            </a:extLst>
          </xdr:cNvPr>
          <xdr:cNvSpPr/>
        </xdr:nvSpPr>
        <xdr:spPr>
          <a:xfrm>
            <a:off x="622274" y="8506700"/>
            <a:ext cx="31179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28" name="Шаг" descr="Теперь вы снова настроите проверку данных. В столбце D выберите все пустые ячейки в разделе Отдел">
            <a:extLst>
              <a:ext uri="{FF2B5EF4-FFF2-40B4-BE49-F238E27FC236}">
                <a16:creationId xmlns:a16="http://schemas.microsoft.com/office/drawing/2014/main" id="{00000000-0008-0000-0700-000080000000}"/>
              </a:ext>
            </a:extLst>
          </xdr:cNvPr>
          <xdr:cNvSpPr txBox="1"/>
        </xdr:nvSpPr>
        <xdr:spPr>
          <a:xfrm>
            <a:off x="1026927" y="903818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Теперь снова необходимо настроить проверку данных. В столбце D выделите все пустые ячейки под ячейкой </a:t>
            </a:r>
            <a:r>
              <a:rPr lang="ru" sz="1100" b="1">
                <a:solidFill>
                  <a:schemeClr val="tx1">
                    <a:lumMod val="75000"/>
                    <a:lumOff val="25000"/>
                  </a:schemeClr>
                </a:solidFill>
                <a:latin typeface="Segoe UI" panose="020B0502040204020203" pitchFamily="34" charset="0"/>
                <a:cs typeface="Segoe UI" panose="020B0502040204020203" pitchFamily="34" charset="0"/>
              </a:rPr>
              <a:t>Отдел</a:t>
            </a:r>
            <a:r>
              <a:rPr lang="ru"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Овал 128" descr="3">
            <a:extLst>
              <a:ext uri="{FF2B5EF4-FFF2-40B4-BE49-F238E27FC236}">
                <a16:creationId xmlns:a16="http://schemas.microsoft.com/office/drawing/2014/main" id="{00000000-0008-0000-0700-000081000000}"/>
              </a:ext>
            </a:extLst>
          </xdr:cNvPr>
          <xdr:cNvSpPr/>
        </xdr:nvSpPr>
        <xdr:spPr>
          <a:xfrm>
            <a:off x="622274" y="8995685"/>
            <a:ext cx="31179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cxnSp macro="">
        <xdr:nvCxnSpPr>
          <xdr:cNvPr id="130" name="Прямая соединительная линия 129" descr="Декоративная линия">
            <a:extLst>
              <a:ext uri="{FF2B5EF4-FFF2-40B4-BE49-F238E27FC236}">
                <a16:creationId xmlns:a16="http://schemas.microsoft.com/office/drawing/2014/main" id="{00000000-0008-0000-0700-000082000000}"/>
              </a:ext>
            </a:extLst>
          </xdr:cNvPr>
          <xdr:cNvCxnSpPr>
            <a:cxnSpLocks/>
          </xdr:cNvCxnSpPr>
        </xdr:nvCxnSpPr>
        <xdr:spPr>
          <a:xfrm>
            <a:off x="625449" y="1232882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Шаг" descr="На вкладке Данные щелкните Проверка данных. Под Разрешить, нажмите Список">
            <a:extLst>
              <a:ext uri="{FF2B5EF4-FFF2-40B4-BE49-F238E27FC236}">
                <a16:creationId xmlns:a16="http://schemas.microsoft.com/office/drawing/2014/main" id="{00000000-0008-0000-0700-00006C000000}"/>
              </a:ext>
            </a:extLst>
          </xdr:cNvPr>
          <xdr:cNvSpPr txBox="1"/>
        </xdr:nvSpPr>
        <xdr:spPr>
          <a:xfrm>
            <a:off x="1026927" y="954779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вкладке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Данные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Проверка данных</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разделе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Тип данных</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Список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Овал 108" descr="4">
            <a:extLst>
              <a:ext uri="{FF2B5EF4-FFF2-40B4-BE49-F238E27FC236}">
                <a16:creationId xmlns:a16="http://schemas.microsoft.com/office/drawing/2014/main" id="{00000000-0008-0000-0700-00006D000000}"/>
              </a:ext>
            </a:extLst>
          </xdr:cNvPr>
          <xdr:cNvSpPr/>
        </xdr:nvSpPr>
        <xdr:spPr>
          <a:xfrm>
            <a:off x="622274" y="9505296"/>
            <a:ext cx="31179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10" name="Шаг" descr="Щелкните в поле «Источник», а затем нажмите кнопку со стрелкой вверх.">
            <a:extLst>
              <a:ext uri="{FF2B5EF4-FFF2-40B4-BE49-F238E27FC236}">
                <a16:creationId xmlns:a16="http://schemas.microsoft.com/office/drawing/2014/main" id="{00000000-0008-0000-0700-00006E000000}"/>
              </a:ext>
            </a:extLst>
          </xdr:cNvPr>
          <xdr:cNvSpPr txBox="1"/>
        </xdr:nvSpPr>
        <xdr:spPr>
          <a:xfrm>
            <a:off x="1026927" y="1005598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в поле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Источник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затем щелкните кнопку со стрелкой вверх.</a:t>
            </a:r>
          </a:p>
        </xdr:txBody>
      </xdr:sp>
      <xdr:sp macro="" textlink="">
        <xdr:nvSpPr>
          <xdr:cNvPr id="111" name="Овал 110" descr="5">
            <a:extLst>
              <a:ext uri="{FF2B5EF4-FFF2-40B4-BE49-F238E27FC236}">
                <a16:creationId xmlns:a16="http://schemas.microsoft.com/office/drawing/2014/main" id="{00000000-0008-0000-0700-00006F000000}"/>
              </a:ext>
            </a:extLst>
          </xdr:cNvPr>
          <xdr:cNvSpPr/>
        </xdr:nvSpPr>
        <xdr:spPr>
          <a:xfrm>
            <a:off x="622274" y="10013481"/>
            <a:ext cx="31179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sp macro="" textlink="">
        <xdr:nvSpPr>
          <xdr:cNvPr id="112" name="Шаг" descr="Щелкните мышью и с помощью перетаскивания выделите только ячейки «Фрукты и овощи», «Мясо» и «Выпечка» в столбце F. Затем нажмите кнопку со стрелкой вниз ">
            <a:extLst>
              <a:ext uri="{FF2B5EF4-FFF2-40B4-BE49-F238E27FC236}">
                <a16:creationId xmlns:a16="http://schemas.microsoft.com/office/drawing/2014/main" id="{00000000-0008-0000-0700-000070000000}"/>
              </a:ext>
            </a:extLst>
          </xdr:cNvPr>
          <xdr:cNvSpPr txBox="1"/>
        </xdr:nvSpPr>
        <xdr:spPr>
          <a:xfrm>
            <a:off x="1026927" y="1054559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и с помощью перетаскивания выделите только ячейки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Фрукты и овощи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Мясо</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Выпечка</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столбце F. Затем щелкните кнопку со стрелкой вниз. </a:t>
            </a:r>
          </a:p>
        </xdr:txBody>
      </xdr:sp>
      <xdr:sp macro="" textlink="">
        <xdr:nvSpPr>
          <xdr:cNvPr id="113" name="Овал 112" descr="6">
            <a:extLst>
              <a:ext uri="{FF2B5EF4-FFF2-40B4-BE49-F238E27FC236}">
                <a16:creationId xmlns:a16="http://schemas.microsoft.com/office/drawing/2014/main" id="{00000000-0008-0000-0700-000071000000}"/>
              </a:ext>
            </a:extLst>
          </xdr:cNvPr>
          <xdr:cNvSpPr/>
        </xdr:nvSpPr>
        <xdr:spPr>
          <a:xfrm>
            <a:off x="622274" y="10503097"/>
            <a:ext cx="31179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6</a:t>
            </a:r>
          </a:p>
        </xdr:txBody>
      </xdr:sp>
      <xdr:sp macro="" textlink="">
        <xdr:nvSpPr>
          <xdr:cNvPr id="114" name="Шаг" descr="Это поле должно отображаться в поле Источник: = $F$32:$F$34. (Если вы не видите, что вы можете ввести его.) Нажмите кнопку ОК.">
            <a:extLst>
              <a:ext uri="{FF2B5EF4-FFF2-40B4-BE49-F238E27FC236}">
                <a16:creationId xmlns:a16="http://schemas.microsoft.com/office/drawing/2014/main" id="{00000000-0008-0000-0700-000072000000}"/>
              </a:ext>
            </a:extLst>
          </xdr:cNvPr>
          <xdr:cNvSpPr txBox="1"/>
        </xdr:nvSpPr>
        <xdr:spPr>
          <a:xfrm>
            <a:off x="1026927" y="1104498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поле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Источник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должен отобразиться следующий текст: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(Если этот текст не отображается, введите его.)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Овал 114" descr="7">
            <a:extLst>
              <a:ext uri="{FF2B5EF4-FFF2-40B4-BE49-F238E27FC236}">
                <a16:creationId xmlns:a16="http://schemas.microsoft.com/office/drawing/2014/main" id="{00000000-0008-0000-0700-000073000000}"/>
              </a:ext>
            </a:extLst>
          </xdr:cNvPr>
          <xdr:cNvSpPr/>
        </xdr:nvSpPr>
        <xdr:spPr>
          <a:xfrm>
            <a:off x="622274" y="11002487"/>
            <a:ext cx="31179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7</a:t>
            </a:r>
          </a:p>
        </xdr:txBody>
      </xdr:sp>
      <xdr:sp macro="" textlink="">
        <xdr:nvSpPr>
          <xdr:cNvPr id="116" name="Прямоугольник: скругленные углы 115" descr="Клавиша CTRL">
            <a:extLst>
              <a:ext uri="{FF2B5EF4-FFF2-40B4-BE49-F238E27FC236}">
                <a16:creationId xmlns:a16="http://schemas.microsoft.com/office/drawing/2014/main" id="{00000000-0008-0000-0700-000074000000}"/>
              </a:ext>
            </a:extLst>
          </xdr:cNvPr>
          <xdr:cNvSpPr/>
        </xdr:nvSpPr>
        <xdr:spPr>
          <a:xfrm>
            <a:off x="3435777" y="8552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Прямоугольник: скругленные углы 116" descr="Клавиша T">
            <a:extLst>
              <a:ext uri="{FF2B5EF4-FFF2-40B4-BE49-F238E27FC236}">
                <a16:creationId xmlns:a16="http://schemas.microsoft.com/office/drawing/2014/main" id="{00000000-0008-0000-0700-000075000000}"/>
              </a:ext>
            </a:extLst>
          </xdr:cNvPr>
          <xdr:cNvSpPr/>
        </xdr:nvSpPr>
        <xdr:spPr>
          <a:xfrm>
            <a:off x="3980180" y="8552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У</a:t>
            </a:r>
          </a:p>
        </xdr:txBody>
      </xdr:sp>
      <xdr:pic>
        <xdr:nvPicPr>
          <xdr:cNvPr id="4" name="Рисунок 3" descr="Кнопка &quot;Изменить ссылку&quot;">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721692" y="10103988"/>
            <a:ext cx="204439" cy="181207"/>
          </a:xfrm>
          <a:prstGeom prst="rect">
            <a:avLst/>
          </a:prstGeom>
        </xdr:spPr>
      </xdr:pic>
      <xdr:pic>
        <xdr:nvPicPr>
          <xdr:cNvPr id="5" name="Рисунок 4" descr="Закрыть изменение ссылки">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4260720" y="10779594"/>
            <a:ext cx="206644" cy="184043"/>
          </a:xfrm>
          <a:prstGeom prst="rect">
            <a:avLst/>
          </a:prstGeom>
        </xdr:spPr>
      </xdr:pic>
    </xdr:grpSp>
    <xdr:clientData/>
  </xdr:twoCellAnchor>
  <xdr:twoCellAnchor editAs="oneCell">
    <xdr:from>
      <xdr:col>4</xdr:col>
      <xdr:colOff>657225</xdr:colOff>
      <xdr:row>33</xdr:row>
      <xdr:rowOff>0</xdr:rowOff>
    </xdr:from>
    <xdr:to>
      <xdr:col>8</xdr:col>
      <xdr:colOff>190500</xdr:colOff>
      <xdr:row>44</xdr:row>
      <xdr:rowOff>85725</xdr:rowOff>
    </xdr:to>
    <xdr:grpSp>
      <xdr:nvGrpSpPr>
        <xdr:cNvPr id="8" name="Группа 7" descr="ЭКСПЕРТНЫЙ СОВЕТ&#10;Часто пользователи оформляют свои списки проверки таким образом на другом листе. Благодаря этому у других пользователей не возникнет искушения изменить список">
          <a:extLst>
            <a:ext uri="{FF2B5EF4-FFF2-40B4-BE49-F238E27FC236}">
              <a16:creationId xmlns:a16="http://schemas.microsoft.com/office/drawing/2014/main" id="{2AF5B3F9-EEED-4EA5-9B9D-98766FAF035D}"/>
            </a:ext>
          </a:extLst>
        </xdr:cNvPr>
        <xdr:cNvGrpSpPr/>
      </xdr:nvGrpSpPr>
      <xdr:grpSpPr>
        <a:xfrm>
          <a:off x="10525125" y="6858000"/>
          <a:ext cx="2714625" cy="2181225"/>
          <a:chOff x="8591550" y="7277100"/>
          <a:chExt cx="2714625" cy="2181225"/>
        </a:xfrm>
      </xdr:grpSpPr>
      <xdr:sp macro="" textlink="">
        <xdr:nvSpPr>
          <xdr:cNvPr id="134" name="Дуга 133" descr="Стрелка">
            <a:extLst>
              <a:ext uri="{FF2B5EF4-FFF2-40B4-BE49-F238E27FC236}">
                <a16:creationId xmlns:a16="http://schemas.microsoft.com/office/drawing/2014/main" id="{00000000-0008-0000-0700-000086000000}"/>
              </a:ext>
            </a:extLst>
          </xdr:cNvPr>
          <xdr:cNvSpPr/>
        </xdr:nvSpPr>
        <xdr:spPr>
          <a:xfrm>
            <a:off x="9582151" y="7277100"/>
            <a:ext cx="1482298" cy="917051"/>
          </a:xfrm>
          <a:prstGeom prst="arc">
            <a:avLst>
              <a:gd name="adj1" fmla="val 13805430"/>
              <a:gd name="adj2" fmla="val 3225940"/>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Графический объект 2" descr="Сова">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Шаг" descr="ЭКСПЕРТНЫЙ СОВЕТ&#10;Часто пользователи оформляют свои списки проверки таким образом на другом листе. Благодаря этому у других пользователей не возникнет искушения изменить список">
            <a:extLst>
              <a:ext uri="{FF2B5EF4-FFF2-40B4-BE49-F238E27FC236}">
                <a16:creationId xmlns:a16="http://schemas.microsoft.com/office/drawing/2014/main" id="{00000000-0008-0000-0700-000089000000}"/>
              </a:ext>
            </a:extLst>
          </xdr:cNvPr>
          <xdr:cNvSpPr txBox="1"/>
        </xdr:nvSpPr>
        <xdr:spPr>
          <a:xfrm>
            <a:off x="8924927" y="8048625"/>
            <a:ext cx="2381248" cy="140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ЭКСПЕРТНЫЙ СОВЕТ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Часто пользователи оформляют свои списки проверки таким образом на другом листе. Благодаря этому у других пользователей не возникнет искушения изменить список.</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638175</xdr:colOff>
      <xdr:row>1</xdr:row>
      <xdr:rowOff>85725</xdr:rowOff>
    </xdr:from>
    <xdr:to>
      <xdr:col>8</xdr:col>
      <xdr:colOff>333375</xdr:colOff>
      <xdr:row>17</xdr:row>
      <xdr:rowOff>47625</xdr:rowOff>
    </xdr:to>
    <xdr:grpSp>
      <xdr:nvGrpSpPr>
        <xdr:cNvPr id="6" name="Группа 5" descr="ПОЛЕЗНЫЕ СВЕДЕНИЯ&#10;Раскрывающиеся списки помогают обеспечить ввод допустимых данных. Именно поэтому эти списки входят в большую группу функций, используемых для проверки данных. &#10;&#10;Также имеются другие способы проверки данных. Например, можно разрешить вводить только целые числа, даты или даже минимальные и максимальные суммы. Вы можете воспользоваться рядом других параметров. Чтобы узнать о них больше, щелкните ссылку в нижней части данного листа">
          <a:extLst>
            <a:ext uri="{FF2B5EF4-FFF2-40B4-BE49-F238E27FC236}">
              <a16:creationId xmlns:a16="http://schemas.microsoft.com/office/drawing/2014/main" id="{7ED50FD9-FB74-4E6E-A9E0-3ECD4AF03D09}"/>
            </a:ext>
          </a:extLst>
        </xdr:cNvPr>
        <xdr:cNvGrpSpPr/>
      </xdr:nvGrpSpPr>
      <xdr:grpSpPr>
        <a:xfrm>
          <a:off x="10506075" y="847725"/>
          <a:ext cx="2876550" cy="3009900"/>
          <a:chOff x="8572500" y="847725"/>
          <a:chExt cx="2495550" cy="2933700"/>
        </a:xfrm>
      </xdr:grpSpPr>
      <xdr:sp macro="" textlink="">
        <xdr:nvSpPr>
          <xdr:cNvPr id="142" name="Шаг" descr="ПОЛЕЗНЫЕ СВЕДЕНИЯ&#10;Раскрывающиеся списки помогают обеспечить ввод допустимых данных. Именно поэтому эти списки входят в большую группу функций, используемых для проверки данных. &#10;&#10;Также имеются другие способы проверки данных. Например, можно разрешить вводить только целые числа, даты или даже минимальные и максимальные суммы. Вы можете воспользоваться рядом других параметров. Чтобы узнать о них больше, щелкните ссылку в нижней части данного листа">
            <a:extLst>
              <a:ext uri="{FF2B5EF4-FFF2-40B4-BE49-F238E27FC236}">
                <a16:creationId xmlns:a16="http://schemas.microsoft.com/office/drawing/2014/main" id="{00000000-0008-0000-0700-00008E000000}"/>
              </a:ext>
            </a:extLst>
          </xdr:cNvPr>
          <xdr:cNvSpPr txBox="1"/>
        </xdr:nvSpPr>
        <xdr:spPr>
          <a:xfrm>
            <a:off x="8886093" y="882732"/>
            <a:ext cx="2181957"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ПОЛЕЗНЫЕ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Раскрывающиеся списки помогают обеспечить ввод допустимых данных. Именно поэтому</a:t>
            </a:r>
            <a:r>
              <a:rPr lang="ru" sz="1100" kern="0" baseline="0">
                <a:solidFill>
                  <a:schemeClr val="bg2">
                    <a:lumMod val="25000"/>
                  </a:schemeClr>
                </a:solidFill>
                <a:ea typeface="Segoe UI" pitchFamily="34" charset="0"/>
                <a:cs typeface="Segoe UI Light" panose="020B0502040204020203" pitchFamily="34" charset="0"/>
              </a:rPr>
              <a:t> </a:t>
            </a:r>
            <a:r>
              <a:rPr lang="ru" sz="1100" kern="0">
                <a:solidFill>
                  <a:schemeClr val="bg2">
                    <a:lumMod val="25000"/>
                  </a:schemeClr>
                </a:solidFill>
                <a:ea typeface="Segoe UI" pitchFamily="34" charset="0"/>
                <a:cs typeface="Segoe UI Light" panose="020B0502040204020203" pitchFamily="34" charset="0"/>
              </a:rPr>
              <a:t>эти списки входят в большую группу функций, используемых для </a:t>
            </a:r>
            <a:r>
              <a:rPr lang="ru" sz="1100" b="1" kern="0">
                <a:solidFill>
                  <a:schemeClr val="bg2">
                    <a:lumMod val="25000"/>
                  </a:schemeClr>
                </a:solidFill>
                <a:ea typeface="Segoe UI" pitchFamily="34" charset="0"/>
                <a:cs typeface="Segoe UI Light" panose="020B0502040204020203" pitchFamily="34" charset="0"/>
              </a:rPr>
              <a:t>проверки данных</a:t>
            </a:r>
            <a:r>
              <a:rPr lang="ru"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Также имеются другие способы проверки данных</a:t>
            </a:r>
            <a:r>
              <a:rPr lang="ru" sz="1100" kern="0" baseline="0">
                <a:solidFill>
                  <a:schemeClr val="bg2">
                    <a:lumMod val="25000"/>
                  </a:schemeClr>
                </a:solidFill>
                <a:ea typeface="Segoe UI" pitchFamily="34" charset="0"/>
                <a:cs typeface="Segoe UI Light" panose="020B0502040204020203" pitchFamily="34" charset="0"/>
              </a:rPr>
              <a:t>. Например, можно </a:t>
            </a:r>
            <a:r>
              <a:rPr lang="ru" sz="1100" kern="0">
                <a:solidFill>
                  <a:schemeClr val="bg2">
                    <a:lumMod val="25000"/>
                  </a:schemeClr>
                </a:solidFill>
                <a:ea typeface="Segoe UI" pitchFamily="34" charset="0"/>
                <a:cs typeface="Segoe UI Light" panose="020B0502040204020203" pitchFamily="34" charset="0"/>
              </a:rPr>
              <a:t>разрешить</a:t>
            </a:r>
            <a:r>
              <a:rPr lang="ru" sz="1100" kern="0" baseline="0">
                <a:solidFill>
                  <a:schemeClr val="bg2">
                    <a:lumMod val="25000"/>
                  </a:schemeClr>
                </a:solidFill>
                <a:ea typeface="Segoe UI" pitchFamily="34" charset="0"/>
                <a:cs typeface="Segoe UI Light" panose="020B0502040204020203" pitchFamily="34" charset="0"/>
              </a:rPr>
              <a:t> вводить только целые числа, даты или даже минимальные и максимальные суммы. Вы можете воспользоваться рядом других параметров. Чтобы узнать о них больше, щелкните ссылку в нижней части данного листа.</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Графический объект 147" descr="Очки">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62</xdr:row>
      <xdr:rowOff>28575</xdr:rowOff>
    </xdr:from>
    <xdr:to>
      <xdr:col>1</xdr:col>
      <xdr:colOff>7102800</xdr:colOff>
      <xdr:row>77</xdr:row>
      <xdr:rowOff>176825</xdr:rowOff>
    </xdr:to>
    <xdr:grpSp>
      <xdr:nvGrpSpPr>
        <xdr:cNvPr id="2" name="Дополнительно в Интернете"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a:off x="390525" y="12411075"/>
          <a:ext cx="7560000" cy="3005750"/>
          <a:chOff x="390525" y="12239625"/>
          <a:chExt cx="5695950" cy="3005750"/>
        </a:xfrm>
      </xdr:grpSpPr>
      <xdr:sp macro="" textlink="">
        <xdr:nvSpPr>
          <xdr:cNvPr id="145" name="Прямоугольник 144" descr="Фон">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Шаг" descr="Дополнительные сведения в Интернете">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Прямая соединительная линия 146" descr="Декоративная линия">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Кнопка «Далее»" descr="Кнопка «В начало страницы» с гиперссылкой на ячейку A1">
            <a:hlinkClick xmlns:r="http://schemas.openxmlformats.org/officeDocument/2006/relationships" r:id="rId9" tooltip="Выберите, чтобы вернуться в ячейку A1 на этом листе"/>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149" name="Прямая соединительная линия 148" descr="Декоративная линия">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51" name="Шаг" descr="Гиперссылка на веб-страницу «Применение проверки данных к ячейкам»">
            <a:hlinkClick xmlns:r="http://schemas.openxmlformats.org/officeDocument/2006/relationships" r:id="rId10" tooltip="Сведения в Интернете о применении проверки данных к ячейкам"/>
            <a:extLst>
              <a:ext uri="{FF2B5EF4-FFF2-40B4-BE49-F238E27FC236}">
                <a16:creationId xmlns:a16="http://schemas.microsoft.com/office/drawing/2014/main" id="{00000000-0008-0000-0700-000097000000}"/>
              </a:ext>
            </a:extLst>
          </xdr:cNvPr>
          <xdr:cNvSpPr txBox="1"/>
        </xdr:nvSpPr>
        <xdr:spPr>
          <a:xfrm>
            <a:off x="1029307" y="13034473"/>
            <a:ext cx="2497324"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Применение проверки данных к ячейкам</a:t>
            </a:r>
          </a:p>
        </xdr:txBody>
      </xdr:sp>
      <xdr:pic>
        <xdr:nvPicPr>
          <xdr:cNvPr id="152" name="Графический объект 22" descr="Стрелка">
            <a:hlinkClick xmlns:r="http://schemas.openxmlformats.org/officeDocument/2006/relationships" r:id="rId10" tooltip="Дополнительные сведения в Интернете"/>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Шаг" descr="Гиперссылка на веб-страницу «Создание раскрывающегося списка»">
            <a:hlinkClick xmlns:r="http://schemas.openxmlformats.org/officeDocument/2006/relationships" r:id="rId13" tooltip="Сведения в Интернете о создании раскрывающегося списка"/>
            <a:extLst>
              <a:ext uri="{FF2B5EF4-FFF2-40B4-BE49-F238E27FC236}">
                <a16:creationId xmlns:a16="http://schemas.microsoft.com/office/drawing/2014/main" id="{00000000-0008-0000-0700-000099000000}"/>
              </a:ext>
            </a:extLst>
          </xdr:cNvPr>
          <xdr:cNvSpPr txBox="1"/>
        </xdr:nvSpPr>
        <xdr:spPr>
          <a:xfrm>
            <a:off x="1029308" y="13499080"/>
            <a:ext cx="226050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Создание раскрывающегося списка</a:t>
            </a:r>
          </a:p>
        </xdr:txBody>
      </xdr:sp>
      <xdr:pic>
        <xdr:nvPicPr>
          <xdr:cNvPr id="154" name="Графический объект 22" descr="Стрелка">
            <a:hlinkClick xmlns:r="http://schemas.openxmlformats.org/officeDocument/2006/relationships" r:id="rId13" tooltip="Дополнительные сведения в Интернете"/>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7102800</xdr:colOff>
      <xdr:row>45</xdr:row>
      <xdr:rowOff>19051</xdr:rowOff>
    </xdr:to>
    <xdr:grpSp>
      <xdr:nvGrpSpPr>
        <xdr:cNvPr id="4" name="Быстрое создание диаграммы"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a:off x="390525" y="5524501"/>
          <a:ext cx="7560000" cy="3638550"/>
          <a:chOff x="390525" y="5943600"/>
          <a:chExt cx="5695950" cy="3698874"/>
        </a:xfrm>
      </xdr:grpSpPr>
      <xdr:sp macro="" textlink="">
        <xdr:nvSpPr>
          <xdr:cNvPr id="102" name="Прямоугольник 101" descr="Фон">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Шаг" descr="Быстрое создание диаграммы">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Быстрое создание диаграммы</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Прямая соединительная линия 103" descr="Декоративная линия">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Прямая соединительная линия 104" descr="Декоративная линия">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Шаг" descr="Вы всегда можете использовать вкладку Вставка и создать диаграмму. Но вот еще один способ сделать диаграмму, используя кнопку быстрого анализа. На этот раз мы будем использовать сочетание клавиш:">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Диаграмму всегда можно создать с помощью вкладки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Вставка</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Однако ниже приведен еще один способ создать диаграмму с помощью</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кнопки «Экспресс-анализ». В этот раз мы воспользуемся сочетанием клавиш.</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8" name="Шаг" descr="Нажмите первую кнопку «С группировкой…»">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Нажмите пе</a:t>
            </a:r>
            <a:r>
              <a:rPr lang="ru"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рву</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ю кнопку </a:t>
            </a:r>
            <a:r>
              <a:rPr lang="ru"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 группировкой…</a:t>
            </a:r>
            <a:r>
              <a:rPr lang="ru"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09" name="Овал 108" descr="3">
            <a:extLst>
              <a:ext uri="{FF2B5EF4-FFF2-40B4-BE49-F238E27FC236}">
                <a16:creationId xmlns:a16="http://schemas.microsoft.com/office/drawing/2014/main" id="{00000000-0008-0000-0800-00006D000000}"/>
              </a:ext>
            </a:extLst>
          </xdr:cNvPr>
          <xdr:cNvSpPr/>
        </xdr:nvSpPr>
        <xdr:spPr>
          <a:xfrm>
            <a:off x="622274" y="8302802"/>
            <a:ext cx="311921" cy="420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10" name="Шаг" descr="Появляется новая кластерная столбчатая диаграмма. Переместите его куда угодно. Обратите внимание, что у каждого продукта есть три столбца, по одному на каждый месяц продаж">
            <a:extLst>
              <a:ext uri="{FF2B5EF4-FFF2-40B4-BE49-F238E27FC236}">
                <a16:creationId xmlns:a16="http://schemas.microsoft.com/office/drawing/2014/main" id="{00000000-0008-0000-0800-00006E000000}"/>
              </a:ext>
            </a:extLst>
          </xdr:cNvPr>
          <xdr:cNvSpPr txBox="1"/>
        </xdr:nvSpPr>
        <xdr:spPr>
          <a:xfrm>
            <a:off x="1029307" y="8830581"/>
            <a:ext cx="4922963"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Отобразится новая гистограмма с группировкой. Переместите ее, куда захотите. Обратите внимание, что для каждого товара имеется три столбца (по одному для каждого месяца продаж).</a:t>
            </a:r>
          </a:p>
        </xdr:txBody>
      </xdr:sp>
      <xdr:sp macro="" textlink="">
        <xdr:nvSpPr>
          <xdr:cNvPr id="111" name="Овал 110" descr="4">
            <a:extLst>
              <a:ext uri="{FF2B5EF4-FFF2-40B4-BE49-F238E27FC236}">
                <a16:creationId xmlns:a16="http://schemas.microsoft.com/office/drawing/2014/main" id="{00000000-0008-0000-0800-00006F000000}"/>
              </a:ext>
            </a:extLst>
          </xdr:cNvPr>
          <xdr:cNvSpPr/>
        </xdr:nvSpPr>
        <xdr:spPr>
          <a:xfrm>
            <a:off x="622274" y="8788081"/>
            <a:ext cx="311921" cy="420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12" name="Шаг" descr="На появившейся панели щелкните «Диаграммы».">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появившейся панели щелкните </a:t>
            </a:r>
            <a:r>
              <a:rPr lang="ru"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Диаграммы</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13" name="Овал 112" descr="2">
            <a:extLst>
              <a:ext uri="{FF2B5EF4-FFF2-40B4-BE49-F238E27FC236}">
                <a16:creationId xmlns:a16="http://schemas.microsoft.com/office/drawing/2014/main" id="{00000000-0008-0000-0800-000071000000}"/>
              </a:ext>
            </a:extLst>
          </xdr:cNvPr>
          <xdr:cNvSpPr/>
        </xdr:nvSpPr>
        <xdr:spPr>
          <a:xfrm>
            <a:off x="622274" y="7746853"/>
            <a:ext cx="311921" cy="420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97" name="Шаг" descr="Щелкните ячейку в пределах данных справа и нажмите клавиши Ctrl+Q.">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ячейку в пределах данных справа и нажмите клавиши</a:t>
            </a:r>
          </a:p>
        </xdr:txBody>
      </xdr:sp>
      <xdr:sp macro="" textlink="">
        <xdr:nvSpPr>
          <xdr:cNvPr id="98" name="Овал 97" descr="1">
            <a:extLst>
              <a:ext uri="{FF2B5EF4-FFF2-40B4-BE49-F238E27FC236}">
                <a16:creationId xmlns:a16="http://schemas.microsoft.com/office/drawing/2014/main" id="{00000000-0008-0000-0800-000062000000}"/>
              </a:ext>
            </a:extLst>
          </xdr:cNvPr>
          <xdr:cNvSpPr/>
        </xdr:nvSpPr>
        <xdr:spPr>
          <a:xfrm>
            <a:off x="622274" y="7266382"/>
            <a:ext cx="311921" cy="420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00" name="Прямоугольник: скругленные углы 99" descr="Клавиша CTRL">
            <a:extLst>
              <a:ext uri="{FF2B5EF4-FFF2-40B4-BE49-F238E27FC236}">
                <a16:creationId xmlns:a16="http://schemas.microsoft.com/office/drawing/2014/main" id="{00000000-0008-0000-0800-000064000000}"/>
              </a:ext>
            </a:extLst>
          </xdr:cNvPr>
          <xdr:cNvSpPr/>
        </xdr:nvSpPr>
        <xdr:spPr>
          <a:xfrm>
            <a:off x="4353944"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Прямоугольник: скругленные углы 100" descr="Клавиша Q">
            <a:extLst>
              <a:ext uri="{FF2B5EF4-FFF2-40B4-BE49-F238E27FC236}">
                <a16:creationId xmlns:a16="http://schemas.microsoft.com/office/drawing/2014/main" id="{00000000-0008-0000-0800-000065000000}"/>
              </a:ext>
            </a:extLst>
          </xdr:cNvPr>
          <xdr:cNvSpPr/>
        </xdr:nvSpPr>
        <xdr:spPr>
          <a:xfrm>
            <a:off x="4898346"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7102800</xdr:colOff>
      <xdr:row>66</xdr:row>
      <xdr:rowOff>28575</xdr:rowOff>
    </xdr:to>
    <xdr:grpSp>
      <xdr:nvGrpSpPr>
        <xdr:cNvPr id="3" name="Быстрое создание спарклайнов"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03000000}"/>
            </a:ext>
          </a:extLst>
        </xdr:cNvPr>
        <xdr:cNvGrpSpPr/>
      </xdr:nvGrpSpPr>
      <xdr:grpSpPr>
        <a:xfrm>
          <a:off x="390525" y="9315451"/>
          <a:ext cx="7560000" cy="3857624"/>
          <a:chOff x="390525" y="9801225"/>
          <a:chExt cx="5695950" cy="3790949"/>
        </a:xfrm>
      </xdr:grpSpPr>
      <xdr:sp macro="" textlink="">
        <xdr:nvSpPr>
          <xdr:cNvPr id="121" name="Прямоугольник 120" descr="Фон">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Шаг" descr="Быстрое создание спарклайнов">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Быстрое создание спарклайнов</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Прямая соединительная линия 122" descr="Декоративная линия">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Прямая соединительная линия 123" descr="Декоративная линия">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Шаг" descr="Допустим, вам нужны маленькие линии тренда справа от этих данных, чтобы показать, как суммы увеличивались или уменьшались в течение трех месяцев. Вам не нужно делать 8 маленьких линейных графиков. Вы можете сделать спарклайн вместо">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Предположим, справа от этих данных необходимо вставить несколько линий тренда, чтобы показать колебания значений в течение трех месяцев. Для этого не нужно создавать 8 небольших графиков. Вместо этого можно создать спарклайны.</a:t>
            </a:r>
          </a:p>
        </xdr:txBody>
      </xdr:sp>
      <xdr:sp macro="" textlink="">
        <xdr:nvSpPr>
          <xdr:cNvPr id="126" name="Шаг" descr="Спарклайны появляются справа от столбца Dec. Каждая строка представляет данные для этой строки и показывает, увеличиваются или уменьшаются суммы">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Спарклайны отобразятся справа от столбца </a:t>
            </a:r>
            <a:r>
              <a:rPr lang="ru" sz="1100" b="1">
                <a:solidFill>
                  <a:schemeClr val="tx1">
                    <a:lumMod val="75000"/>
                    <a:lumOff val="25000"/>
                  </a:schemeClr>
                </a:solidFill>
                <a:latin typeface="Segoe UI" panose="020B0502040204020203" pitchFamily="34" charset="0"/>
                <a:cs typeface="Segoe UI" panose="020B0502040204020203" pitchFamily="34" charset="0"/>
              </a:rPr>
              <a:t>Дек</a:t>
            </a:r>
            <a:r>
              <a:rPr lang="ru" sz="1100">
                <a:solidFill>
                  <a:schemeClr val="tx1">
                    <a:lumMod val="75000"/>
                    <a:lumOff val="25000"/>
                  </a:schemeClr>
                </a:solidFill>
                <a:latin typeface="Segoe UI" panose="020B0502040204020203" pitchFamily="34" charset="0"/>
                <a:cs typeface="Segoe UI" panose="020B0502040204020203" pitchFamily="34" charset="0"/>
              </a:rPr>
              <a:t>. На каждом графике представлены данные для соответствующей строки и показано, поднимаются ли значения или опускаются.</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Овал 126" descr="3">
            <a:extLst>
              <a:ext uri="{FF2B5EF4-FFF2-40B4-BE49-F238E27FC236}">
                <a16:creationId xmlns:a16="http://schemas.microsoft.com/office/drawing/2014/main" id="{00000000-0008-0000-0800-00007F000000}"/>
              </a:ext>
            </a:extLst>
          </xdr:cNvPr>
          <xdr:cNvSpPr/>
        </xdr:nvSpPr>
        <xdr:spPr>
          <a:xfrm>
            <a:off x="622274" y="12074413"/>
            <a:ext cx="311921" cy="40684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28" name="Шаг" descr="Чтобы очистить спарклайны, нажмите и перетащите, чтобы выделить их. Вверху окна появится вкладка Инструменты Дизайна Спарклайна. Перейдите на эту вкладку и нажмите кнопку «Очистить».">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Чтобы очистить спарклайны, щелкните и перетащите их для выделения. В верхней части окна отобразится вкладка </a:t>
            </a:r>
            <a:r>
              <a:rPr lang="ru" sz="1100" b="1">
                <a:solidFill>
                  <a:schemeClr val="tx1">
                    <a:lumMod val="75000"/>
                    <a:lumOff val="25000"/>
                  </a:schemeClr>
                </a:solidFill>
                <a:latin typeface="Segoe UI" panose="020B0502040204020203" pitchFamily="34" charset="0"/>
                <a:cs typeface="Segoe UI" panose="020B0502040204020203" pitchFamily="34" charset="0"/>
              </a:rPr>
              <a:t>Конструктор </a:t>
            </a:r>
            <a:r>
              <a:rPr lang="ru" sz="1100">
                <a:solidFill>
                  <a:schemeClr val="tx1">
                    <a:lumMod val="75000"/>
                    <a:lumOff val="25000"/>
                  </a:schemeClr>
                </a:solidFill>
                <a:latin typeface="Segoe UI" panose="020B0502040204020203" pitchFamily="34" charset="0"/>
                <a:cs typeface="Segoe UI" panose="020B0502040204020203" pitchFamily="34" charset="0"/>
              </a:rPr>
              <a:t>области </a:t>
            </a:r>
            <a:r>
              <a:rPr lang="ru" sz="1100" b="1">
                <a:solidFill>
                  <a:schemeClr val="tx1">
                    <a:lumMod val="75000"/>
                    <a:lumOff val="25000"/>
                  </a:schemeClr>
                </a:solidFill>
                <a:latin typeface="Segoe UI" panose="020B0502040204020203" pitchFamily="34" charset="0"/>
                <a:cs typeface="Segoe UI" panose="020B0502040204020203" pitchFamily="34" charset="0"/>
              </a:rPr>
              <a:t>Работа со спарклайнами</a:t>
            </a:r>
            <a:r>
              <a:rPr sz="1100" kern="1200">
                <a:solidFill>
                  <a:schemeClr val="tx1">
                    <a:lumMod val="75000"/>
                    <a:lumOff val="25000"/>
                  </a:schemeClr>
                </a:solidFill>
                <a:latin typeface="Segoe UI" panose="020B0502040204020203" pitchFamily="34" charset="0"/>
                <a:ea typeface="+mn-ea"/>
                <a:cs typeface="Segoe UI" panose="020B0502040204020203" pitchFamily="34" charset="0"/>
              </a:rPr>
              <a:t>. Перейдите на эту вкладку и нажмите кнопку </a:t>
            </a:r>
            <a:r>
              <a:rPr lang="ru-RU" sz="1100" b="1" kern="1200">
                <a:solidFill>
                  <a:schemeClr val="tx1">
                    <a:lumMod val="75000"/>
                    <a:lumOff val="25000"/>
                  </a:schemeClr>
                </a:solidFill>
                <a:latin typeface="Segoe UI" panose="020B0502040204020203" pitchFamily="34" charset="0"/>
                <a:ea typeface="+mn-ea"/>
                <a:cs typeface="Segoe UI" panose="020B0502040204020203" pitchFamily="34" charset="0"/>
              </a:rPr>
              <a:t>Очистить</a:t>
            </a:r>
            <a:r>
              <a:rPr lang="ru" sz="1100" kern="1200">
                <a:solidFill>
                  <a:schemeClr val="tx1">
                    <a:lumMod val="75000"/>
                    <a:lumOff val="25000"/>
                  </a:schemeClr>
                </a:solidFill>
                <a:latin typeface="Segoe UI" panose="020B0502040204020203" pitchFamily="34" charset="0"/>
                <a:ea typeface="+mn-ea"/>
                <a:cs typeface="Segoe UI" panose="020B0502040204020203" pitchFamily="34" charset="0"/>
              </a:rPr>
              <a:t>.</a:t>
            </a:r>
          </a:p>
        </xdr:txBody>
      </xdr:sp>
      <xdr:sp macro="" textlink="">
        <xdr:nvSpPr>
          <xdr:cNvPr id="129" name="Овал 128" descr="4">
            <a:extLst>
              <a:ext uri="{FF2B5EF4-FFF2-40B4-BE49-F238E27FC236}">
                <a16:creationId xmlns:a16="http://schemas.microsoft.com/office/drawing/2014/main" id="{00000000-0008-0000-0800-000081000000}"/>
              </a:ext>
            </a:extLst>
          </xdr:cNvPr>
          <xdr:cNvSpPr/>
        </xdr:nvSpPr>
        <xdr:spPr>
          <a:xfrm>
            <a:off x="622274" y="12577325"/>
            <a:ext cx="311921" cy="40684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30" name="Шаг" descr="На появившейся панели щелкните «Спарклайны», а затем нажмите кнопку «График».">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solidFill>
                  <a:schemeClr val="tx1">
                    <a:lumMod val="75000"/>
                    <a:lumOff val="25000"/>
                  </a:schemeClr>
                </a:solidFill>
                <a:latin typeface="Segoe UI" panose="020B0502040204020203" pitchFamily="34" charset="0"/>
                <a:cs typeface="Segoe UI" panose="020B0502040204020203" pitchFamily="34" charset="0"/>
              </a:rPr>
              <a:t>На появившейся панели щелкните </a:t>
            </a:r>
            <a:r>
              <a:rPr lang="ru" sz="1100" b="1">
                <a:solidFill>
                  <a:schemeClr val="tx1">
                    <a:lumMod val="75000"/>
                    <a:lumOff val="25000"/>
                  </a:schemeClr>
                </a:solidFill>
                <a:latin typeface="Segoe UI" panose="020B0502040204020203" pitchFamily="34" charset="0"/>
                <a:cs typeface="Segoe UI" panose="020B0502040204020203" pitchFamily="34" charset="0"/>
              </a:rPr>
              <a:t>Спарклайны</a:t>
            </a:r>
            <a:r>
              <a:rPr lang="ru" sz="1100">
                <a:solidFill>
                  <a:schemeClr val="tx1">
                    <a:lumMod val="75000"/>
                    <a:lumOff val="25000"/>
                  </a:schemeClr>
                </a:solidFill>
                <a:latin typeface="Segoe UI" panose="020B0502040204020203" pitchFamily="34" charset="0"/>
                <a:cs typeface="Segoe UI" panose="020B0502040204020203" pitchFamily="34" charset="0"/>
              </a:rPr>
              <a:t>, а затем нажмите кнопку </a:t>
            </a:r>
            <a:r>
              <a:rPr lang="ru" sz="1100" b="1">
                <a:solidFill>
                  <a:schemeClr val="tx1">
                    <a:lumMod val="75000"/>
                    <a:lumOff val="25000"/>
                  </a:schemeClr>
                </a:solidFill>
                <a:latin typeface="Segoe UI" panose="020B0502040204020203" pitchFamily="34" charset="0"/>
                <a:cs typeface="Segoe UI" panose="020B0502040204020203" pitchFamily="34" charset="0"/>
              </a:rPr>
              <a:t>График</a:t>
            </a:r>
            <a:r>
              <a:rPr lang="ru"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Овал 130" descr="2">
            <a:extLst>
              <a:ext uri="{FF2B5EF4-FFF2-40B4-BE49-F238E27FC236}">
                <a16:creationId xmlns:a16="http://schemas.microsoft.com/office/drawing/2014/main" id="{00000000-0008-0000-0800-000083000000}"/>
              </a:ext>
            </a:extLst>
          </xdr:cNvPr>
          <xdr:cNvSpPr/>
        </xdr:nvSpPr>
        <xdr:spPr>
          <a:xfrm>
            <a:off x="622274" y="11614871"/>
            <a:ext cx="311921" cy="40684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16" name="Шаг" descr="Щелкните ячейку в пределах данных справа и нажмите клавиши Ctrl+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ячейку в пределах данных справа и нажмите клавиши</a:t>
            </a:r>
          </a:p>
        </xdr:txBody>
      </xdr:sp>
      <xdr:sp macro="" textlink="">
        <xdr:nvSpPr>
          <xdr:cNvPr id="117" name="Овал 116" descr="1">
            <a:extLst>
              <a:ext uri="{FF2B5EF4-FFF2-40B4-BE49-F238E27FC236}">
                <a16:creationId xmlns:a16="http://schemas.microsoft.com/office/drawing/2014/main" id="{00000000-0008-0000-0800-000075000000}"/>
              </a:ext>
            </a:extLst>
          </xdr:cNvPr>
          <xdr:cNvSpPr/>
        </xdr:nvSpPr>
        <xdr:spPr>
          <a:xfrm>
            <a:off x="622274" y="11132854"/>
            <a:ext cx="311921" cy="40684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19" name="Прямоугольник: скругленные углы 118" descr="Клавиша CTRL">
            <a:extLst>
              <a:ext uri="{FF2B5EF4-FFF2-40B4-BE49-F238E27FC236}">
                <a16:creationId xmlns:a16="http://schemas.microsoft.com/office/drawing/2014/main" id="{00000000-0008-0000-0800-000077000000}"/>
              </a:ext>
            </a:extLst>
          </xdr:cNvPr>
          <xdr:cNvSpPr/>
        </xdr:nvSpPr>
        <xdr:spPr>
          <a:xfrm>
            <a:off x="4312707"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Прямоугольник: скругленные углы 119" descr="Клавиша Q">
            <a:extLst>
              <a:ext uri="{FF2B5EF4-FFF2-40B4-BE49-F238E27FC236}">
                <a16:creationId xmlns:a16="http://schemas.microsoft.com/office/drawing/2014/main" id="{00000000-0008-0000-0800-000078000000}"/>
              </a:ext>
            </a:extLst>
          </xdr:cNvPr>
          <xdr:cNvSpPr/>
        </xdr:nvSpPr>
        <xdr:spPr>
          <a:xfrm>
            <a:off x="4857109"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7102800</xdr:colOff>
      <xdr:row>82</xdr:row>
      <xdr:rowOff>6350</xdr:rowOff>
    </xdr:to>
    <xdr:grpSp>
      <xdr:nvGrpSpPr>
        <xdr:cNvPr id="132" name="Дополнительно в Интернете" descr="More information on the web, contains links to the web&#10;Back to top&#10;Next step">
          <a:extLst>
            <a:ext uri="{FF2B5EF4-FFF2-40B4-BE49-F238E27FC236}">
              <a16:creationId xmlns:a16="http://schemas.microsoft.com/office/drawing/2014/main" id="{00000000-0008-0000-0800-000084000000}"/>
            </a:ext>
          </a:extLst>
        </xdr:cNvPr>
        <xdr:cNvGrpSpPr/>
      </xdr:nvGrpSpPr>
      <xdr:grpSpPr>
        <a:xfrm>
          <a:off x="390525" y="13335000"/>
          <a:ext cx="7560000" cy="2863850"/>
          <a:chOff x="0" y="1"/>
          <a:chExt cx="5695950" cy="2806700"/>
        </a:xfrm>
      </xdr:grpSpPr>
      <xdr:sp macro="" textlink="">
        <xdr:nvSpPr>
          <xdr:cNvPr id="133" name="Прямоугольник 132" descr="Фон">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Шаг" descr="Дополнительные сведения в Интернете">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Прямая соединительная линия 134" descr="Декоративная линия">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Кнопка «Далее»" descr="Кнопка «В начало страницы» с гиперссылкой на ячейку A1">
            <a:hlinkClick xmlns:r="http://schemas.openxmlformats.org/officeDocument/2006/relationships" r:id="rId1" tooltip="Выберите, чтобы вернуться в ячейку A1 на этом листе"/>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137" name="Прямая соединительная линия 136" descr="Декоративная линия">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39" name="Шаг" descr="Гиперссылка на веб-страницу «Мгновенный анализ данных»">
            <a:hlinkClick xmlns:r="http://schemas.openxmlformats.org/officeDocument/2006/relationships" r:id="rId3" tooltip="Сведения в Интернете о мгновенном анализе данных"/>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Мгновенный анализ данных</a:t>
            </a:r>
          </a:p>
        </xdr:txBody>
      </xdr:sp>
      <xdr:pic>
        <xdr:nvPicPr>
          <xdr:cNvPr id="140" name="Графический объект 22" descr="Стрелка">
            <a:hlinkClick xmlns:r="http://schemas.openxmlformats.org/officeDocument/2006/relationships" r:id="rId3" tooltip="Дополнительные сведения в Интернете"/>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Шаг" descr="Гиперссылка на веб-страницу «Анализ тенденций изменения данных с помощью спарклайнов»">
            <a:hlinkClick xmlns:r="http://schemas.openxmlformats.org/officeDocument/2006/relationships" r:id="rId6" tooltip="Сведения о интернете об анализе тенденций изменения данных с помощью спарклайнов"/>
            <a:extLst>
              <a:ext uri="{FF2B5EF4-FFF2-40B4-BE49-F238E27FC236}">
                <a16:creationId xmlns:a16="http://schemas.microsoft.com/office/drawing/2014/main" id="{00000000-0008-0000-0800-00008D000000}"/>
              </a:ext>
            </a:extLst>
          </xdr:cNvPr>
          <xdr:cNvSpPr txBox="1"/>
        </xdr:nvSpPr>
        <xdr:spPr>
          <a:xfrm>
            <a:off x="638783" y="1259456"/>
            <a:ext cx="3423085"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Анализ тенденций изменения данных с помощью спарклайнов</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Графический объект 22" descr="Стрелка">
            <a:hlinkClick xmlns:r="http://schemas.openxmlformats.org/officeDocument/2006/relationships" r:id="rId6" tooltip="Дополнительные сведения в Интернете"/>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7045650</xdr:colOff>
      <xdr:row>20</xdr:row>
      <xdr:rowOff>0</xdr:rowOff>
    </xdr:to>
    <xdr:grpSp>
      <xdr:nvGrpSpPr>
        <xdr:cNvPr id="5" name="Быстрый анализ данных"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a:off x="333375" y="266700"/>
          <a:ext cx="7560000" cy="4114800"/>
          <a:chOff x="333375" y="266700"/>
          <a:chExt cx="5695950" cy="4114800"/>
        </a:xfrm>
      </xdr:grpSpPr>
      <xdr:sp macro="" textlink="">
        <xdr:nvSpPr>
          <xdr:cNvPr id="77" name="Прямоугольник 76" descr="Фон">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Шаг" descr="Быстрый анализ данных">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Быстрый анализ данных</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Прямая соединительная линия 78" descr="Декоративная линия">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Кнопка «Далее»" descr="Погрузитесь для более подробной информации">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81" name="Прямая соединительная линия 80" descr="Декоративная линия">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Кнопка «Далее»" descr="Кнопка &quot;Далее&quot; с гиперссылкой на следующий лист">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83" name="Шаг" descr="Ниже описано, как анализировать данные для быстрого определения закономерностей и трендов.">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Ниже описано, как анализировать данные для быстрого определения закономерностей и трендов.</a:t>
            </a:r>
          </a:p>
        </xdr:txBody>
      </xdr:sp>
      <xdr:sp macro="" textlink="">
        <xdr:nvSpPr>
          <xdr:cNvPr id="84" name="Шаг" descr="Щелкните и перетащите, чтобы выделить все ячейки справа, а затем нажмите эту кнопку в правом нижнем углу:">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перетащите, чтобы выделить все ячейки справа, а затем нажмите эту кнопку в правом нижнем углу: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Овал 84" descr="1">
            <a:extLst>
              <a:ext uri="{FF2B5EF4-FFF2-40B4-BE49-F238E27FC236}">
                <a16:creationId xmlns:a16="http://schemas.microsoft.com/office/drawing/2014/main" id="{00000000-0008-0000-0800-000055000000}"/>
              </a:ext>
            </a:extLst>
          </xdr:cNvPr>
          <xdr:cNvSpPr/>
        </xdr:nvSpPr>
        <xdr:spPr>
          <a:xfrm>
            <a:off x="565124" y="1270034"/>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86" name="Шаг" descr="На появившейся панели щелкните Панели данных. Ячейки в столбцах Окт, Ноя и Дек получают специальные столбцы данных, которые визуализируют их количество">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появившейся панели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Гистограммы</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ячейках в столбцах "Окт", "Ноя" и "Дек" отобразятся специальные гистограммы с соответствующими значениями.</a:t>
            </a:r>
          </a:p>
        </xdr:txBody>
      </xdr:sp>
      <xdr:sp macro="" textlink="">
        <xdr:nvSpPr>
          <xdr:cNvPr id="87" name="Овал 86" descr="2">
            <a:extLst>
              <a:ext uri="{FF2B5EF4-FFF2-40B4-BE49-F238E27FC236}">
                <a16:creationId xmlns:a16="http://schemas.microsoft.com/office/drawing/2014/main" id="{00000000-0008-0000-0800-000057000000}"/>
              </a:ext>
            </a:extLst>
          </xdr:cNvPr>
          <xdr:cNvSpPr/>
        </xdr:nvSpPr>
        <xdr:spPr>
          <a:xfrm>
            <a:off x="565124" y="1756954"/>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88" name="Шаг" descr="Теперь предположим, что вы хотите избавиться от решеток. Нажмите эту кнопку еще раз:">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Предположим, вы хотите удалить эти гистограммы. Снова нажмите</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эту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кнопку:</a:t>
            </a:r>
          </a:p>
        </xdr:txBody>
      </xdr:sp>
      <xdr:sp macro="" textlink="">
        <xdr:nvSpPr>
          <xdr:cNvPr id="89" name="Овал 88" descr="3">
            <a:extLst>
              <a:ext uri="{FF2B5EF4-FFF2-40B4-BE49-F238E27FC236}">
                <a16:creationId xmlns:a16="http://schemas.microsoft.com/office/drawing/2014/main" id="{00000000-0008-0000-0800-000059000000}"/>
              </a:ext>
            </a:extLst>
          </xdr:cNvPr>
          <xdr:cNvSpPr/>
        </xdr:nvSpPr>
        <xdr:spPr>
          <a:xfrm>
            <a:off x="565124" y="2261070"/>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90" name="Шаг" descr="На появившейся панели нажмите кнопку «Очистить формат» справа.">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появившейся панели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Очистить</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формат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справа. </a:t>
            </a:r>
          </a:p>
        </xdr:txBody>
      </xdr:sp>
      <xdr:sp macro="" textlink="">
        <xdr:nvSpPr>
          <xdr:cNvPr id="91" name="Овал 90" descr="4">
            <a:extLst>
              <a:ext uri="{FF2B5EF4-FFF2-40B4-BE49-F238E27FC236}">
                <a16:creationId xmlns:a16="http://schemas.microsoft.com/office/drawing/2014/main" id="{00000000-0008-0000-0800-00005B000000}"/>
              </a:ext>
            </a:extLst>
          </xdr:cNvPr>
          <xdr:cNvSpPr/>
        </xdr:nvSpPr>
        <xdr:spPr>
          <a:xfrm>
            <a:off x="565124" y="2750293"/>
            <a:ext cx="311921"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pic>
        <xdr:nvPicPr>
          <xdr:cNvPr id="144" name="Рисунок 143" descr="Кнопка «Экспресс-анализ»">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2140555" y="1575198"/>
            <a:ext cx="226939" cy="225028"/>
          </a:xfrm>
          <a:prstGeom prst="rect">
            <a:avLst/>
          </a:prstGeom>
        </xdr:spPr>
      </xdr:pic>
      <xdr:pic>
        <xdr:nvPicPr>
          <xdr:cNvPr id="151" name="Рисунок 150" descr="Кнопка «Экспресс-анализ»">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4952909" y="2286000"/>
            <a:ext cx="227953" cy="226033"/>
          </a:xfrm>
          <a:prstGeom prst="rect">
            <a:avLst/>
          </a:prstGeom>
        </xdr:spPr>
      </xdr:pic>
    </xdr:grpSp>
    <xdr:clientData/>
  </xdr:twoCellAnchor>
  <xdr:twoCellAnchor editAs="oneCell">
    <xdr:from>
      <xdr:col>2</xdr:col>
      <xdr:colOff>727471</xdr:colOff>
      <xdr:row>13</xdr:row>
      <xdr:rowOff>145255</xdr:rowOff>
    </xdr:from>
    <xdr:to>
      <xdr:col>5</xdr:col>
      <xdr:colOff>495300</xdr:colOff>
      <xdr:row>20</xdr:row>
      <xdr:rowOff>152400</xdr:rowOff>
    </xdr:to>
    <xdr:grpSp>
      <xdr:nvGrpSpPr>
        <xdr:cNvPr id="2" name="ПОЛЕЗНЫЕ СВЕДЕНИЯ" descr="ПОЛЕЗНЫЕ СВЕДЕНИЯ&#10;Если выделить ячейки, появится эта кнопка:            Она называется кнопкой Экспресс-анализ. Понятное имя, не так ли? Если у вас возникнет вопрос о данных, нажмите эту кнопку и просмотрите ответы (при наличии)">
          <a:extLst>
            <a:ext uri="{FF2B5EF4-FFF2-40B4-BE49-F238E27FC236}">
              <a16:creationId xmlns:a16="http://schemas.microsoft.com/office/drawing/2014/main" id="{00000000-0008-0000-0800-000002000000}"/>
            </a:ext>
          </a:extLst>
        </xdr:cNvPr>
        <xdr:cNvGrpSpPr/>
      </xdr:nvGrpSpPr>
      <xdr:grpSpPr>
        <a:xfrm>
          <a:off x="9033271" y="3193255"/>
          <a:ext cx="3330179" cy="1340645"/>
          <a:chOff x="7099696" y="3364706"/>
          <a:chExt cx="3170470" cy="1220123"/>
        </a:xfrm>
      </xdr:grpSpPr>
      <xdr:sp macro="" textlink="">
        <xdr:nvSpPr>
          <xdr:cNvPr id="40" name="Шаг" descr="ПОЛЕЗНЫЕ СВЕДЕНИЯ&#10;Если выделить ячейки, появится эта кнопка:            Она называется кнопкой Экспресс-анализ. Понятное имя, не так ли? Если у вас возникнет вопрос о данных, нажмите эту кнопку и просмотрите ответы (при наличии)">
            <a:extLst>
              <a:ext uri="{FF2B5EF4-FFF2-40B4-BE49-F238E27FC236}">
                <a16:creationId xmlns:a16="http://schemas.microsoft.com/office/drawing/2014/main" id="{00000000-0008-0000-0800-000028000000}"/>
              </a:ext>
            </a:extLst>
          </xdr:cNvPr>
          <xdr:cNvSpPr txBox="1"/>
        </xdr:nvSpPr>
        <xdr:spPr>
          <a:xfrm>
            <a:off x="7389029" y="3389710"/>
            <a:ext cx="2781387" cy="1195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ПОЛЕЗНЫЕ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Если выделить ячейки, появится эта кнопка:</a:t>
            </a:r>
            <a:r>
              <a:rPr lang="ru" sz="1100" kern="0" baseline="0">
                <a:solidFill>
                  <a:schemeClr val="bg2">
                    <a:lumMod val="25000"/>
                  </a:schemeClr>
                </a:solidFill>
                <a:ea typeface="Segoe UI" pitchFamily="34" charset="0"/>
                <a:cs typeface="Segoe UI Light" panose="020B0502040204020203" pitchFamily="34" charset="0"/>
              </a:rPr>
              <a:t>            </a:t>
            </a:r>
            <a:r>
              <a:rPr lang="ru" sz="1100" kern="0">
                <a:solidFill>
                  <a:schemeClr val="bg2">
                    <a:lumMod val="25000"/>
                  </a:schemeClr>
                </a:solidFill>
                <a:ea typeface="Segoe UI" pitchFamily="34" charset="0"/>
                <a:cs typeface="Segoe UI Light" panose="020B0502040204020203" pitchFamily="34" charset="0"/>
              </a:rPr>
              <a:t>Она называется кнопкой </a:t>
            </a:r>
            <a:r>
              <a:rPr lang="ru" sz="1100" b="1" kern="0">
                <a:solidFill>
                  <a:schemeClr val="bg2">
                    <a:lumMod val="25000"/>
                  </a:schemeClr>
                </a:solidFill>
                <a:ea typeface="Segoe UI" pitchFamily="34" charset="0"/>
                <a:cs typeface="Segoe UI Light" panose="020B0502040204020203" pitchFamily="34" charset="0"/>
              </a:rPr>
              <a:t>Экспресс-анализ</a:t>
            </a:r>
            <a:r>
              <a:rPr lang="ru" sz="1100" kern="0">
                <a:solidFill>
                  <a:schemeClr val="bg2">
                    <a:lumMod val="25000"/>
                  </a:schemeClr>
                </a:solidFill>
                <a:ea typeface="Segoe UI" pitchFamily="34" charset="0"/>
                <a:cs typeface="Segoe UI Light" panose="020B0502040204020203" pitchFamily="34" charset="0"/>
              </a:rPr>
              <a:t>. Понятное</a:t>
            </a:r>
            <a:r>
              <a:rPr lang="ru" sz="1100" kern="0" baseline="0">
                <a:solidFill>
                  <a:schemeClr val="bg2">
                    <a:lumMod val="25000"/>
                  </a:schemeClr>
                </a:solidFill>
                <a:ea typeface="Segoe UI" pitchFamily="34" charset="0"/>
                <a:cs typeface="Segoe UI Light" panose="020B0502040204020203" pitchFamily="34" charset="0"/>
              </a:rPr>
              <a:t> имя, не так ли? Если у вас возникнет вопрос о данных, нажмите эту кнопку и просмотрите ответы (при наличии).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Графический объект 147" descr="Очки">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Рисунок 151" descr="Кнопка «Экспресс-анализ»">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10026604" y="3514872"/>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 Type="http://schemas.microsoft.com/office/2006/relationships/xlExternalLinkPath/xlPathMissing" Target="Office_42323447_TF10000137.xltx" TargetMode="External" Id="rId2"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Автор" refreshedDate="43959.454504976849" createdVersion="6" refreshedVersion="6" minRefreshableVersion="3" recordCount="6" xr:uid="{00000000-000A-0000-FFFF-FFFF03000000}">
  <cacheSource type="worksheet">
    <worksheetSource name="PivotTableData" r:id="rId2"/>
  </cacheSource>
  <cacheFields count="4">
    <cacheField name="Дата" numFmtId="14">
      <sharedItems containsSemiMixedTypes="0" containsNonDate="0" containsDate="1" containsString="0" minDate="2020-03-12T00:00:00" maxDate="2020-05-09T00:00:00"/>
    </cacheField>
    <cacheField name="Продавец" numFmtId="0">
      <sharedItems/>
    </cacheField>
    <cacheField name="Товар" numFmtId="0">
      <sharedItems count="3">
        <s v="Пиво"/>
        <s v="Вино"/>
        <s v="Газировка"/>
      </sharedItems>
    </cacheField>
    <cacheField name="Сумма" numFmtId="42">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0-03-12T00:00:00"/>
    <s v="Анна"/>
    <x v="0"/>
    <n v="1400"/>
  </r>
  <r>
    <d v="2020-03-17T00:00:00"/>
    <s v="Максим"/>
    <x v="1"/>
    <n v="1010"/>
  </r>
  <r>
    <d v="2020-04-03T00:00:00"/>
    <s v="Анна"/>
    <x v="0"/>
    <n v="750"/>
  </r>
  <r>
    <d v="2020-04-07T00:00:00"/>
    <s v="Максим"/>
    <x v="2"/>
    <n v="510"/>
  </r>
  <r>
    <d v="2020-04-27T00:00:00"/>
    <s v="Валентина"/>
    <x v="2"/>
    <n v="1600"/>
  </r>
  <r>
    <d v="2020-05-08T00:00:00"/>
    <s v="Лина"/>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Sample" cacheId="3" applyNumberFormats="0" applyBorderFormats="0" applyFontFormats="0" applyPatternFormats="0" applyAlignmentFormats="0" applyWidthHeightFormats="1" dataCaption="Значения"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1"/>
        <item x="2"/>
        <item x="0"/>
        <item t="default"/>
      </items>
    </pivotField>
    <pivotField dataField="1" numFmtId="168" showAll="0"/>
  </pivotFields>
  <rowFields count="1">
    <field x="2"/>
  </rowFields>
  <rowItems count="4">
    <i>
      <x/>
    </i>
    <i>
      <x v="1"/>
    </i>
    <i>
      <x v="2"/>
    </i>
    <i t="grand">
      <x/>
    </i>
  </rowItems>
  <colItems count="1">
    <i/>
  </colItems>
  <dataFields count="1">
    <dataField name="Сумма по полю Сумма" fld="3" baseField="2" baseItem="0" numFmtId="42"/>
  </dataFields>
  <pivotTableStyleInfo name="Стиль сводной таблицы 1" showRowHeaders="1" showColHeaders="1" showRowStripes="0" showColStripes="0" showLastColumn="1"/>
  <extLst>
    <ext xmlns:x14="http://schemas.microsoft.com/office/spreadsheetml/2009/9/main" uri="{962EF5D1-5CA2-4c93-8EF4-DBF5C05439D2}">
      <x14:pivotTableDefinition xmlns:xm="http://schemas.microsoft.com/office/excel/2006/main" altTextSummary="Пример сводной таблицы"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autoFilter ref="C3:F9" xr:uid="{00000000-0009-0000-0100-00001E000000}"/>
  <tableColumns count="4">
    <tableColumn id="1" xr3:uid="{00000000-0010-0000-0900-000001000000}" name="Дата" totalsRowLabel="Итог" dataDxfId="5" totalsRowDxfId="4" dataCellStyle="Дата"/>
    <tableColumn id="2" xr3:uid="{00000000-0010-0000-0900-000002000000}" name="Продавец"/>
    <tableColumn id="3" xr3:uid="{00000000-0010-0000-0900-000003000000}" name="Товар"/>
    <tableColumn id="4" xr3:uid="{00000000-0010-0000-0900-000004000000}" name="Сумма" totalsRowFunction="sum" dataDxfId="3" totalsRowDxfId="2"/>
  </tableColumns>
  <tableStyleInfo name="CustomTableStyle" showFirstColumn="0" showLastColumn="0" showRowStripes="1" showColumnStripes="0"/>
  <extLst>
    <ext xmlns:x14="http://schemas.microsoft.com/office/spreadsheetml/2009/9/main" uri="{504A1905-F514-4f6f-8877-14C23A59335A}">
      <x14:table altTextSummary="Образец таблицы для суммирования данных с помощью сводных таблиц"/>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totalsRowShown="0">
  <autoFilter ref="C34:F40" xr:uid="{00000000-0009-0000-0100-000005000000}"/>
  <tableColumns count="4">
    <tableColumn id="1" xr3:uid="{00000000-0010-0000-0A00-000001000000}" name="Дата" dataDxfId="1" dataCellStyle="Дата"/>
    <tableColumn id="2" xr3:uid="{00000000-0010-0000-0A00-000002000000}" name="Продавец"/>
    <tableColumn id="3" xr3:uid="{00000000-0010-0000-0A00-000003000000}" name="Товар"/>
    <tableColumn id="4" xr3:uid="{00000000-0010-0000-0A00-000004000000}" name="Сумма" dataDxfId="0"/>
  </tableColumns>
  <tableStyleInfo name="CustomTableStyle" showFirstColumn="0" showLastColumn="0" showRowStripes="1" showColumnStripes="0"/>
  <extLst>
    <ext xmlns:x14="http://schemas.microsoft.com/office/spreadsheetml/2009/9/main" uri="{504A1905-F514-4f6f-8877-14C23A59335A}">
      <x14:table altTextSummary="Создайте образец таблицы сводной таблицы с четырьмя столбцами: дата, продавец, продукт и сумма"/>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Сортировка" displayName="Сортировка" ref="C31:F37">
  <autoFilter ref="C31:F37" xr:uid="{00000000-0009-0000-0100-00000C000000}"/>
  <tableColumns count="4">
    <tableColumn id="1" xr3:uid="{00000000-0010-0000-0000-000001000000}" name="Дата расхода" totalsRowLabel="Итого" dataDxfId="33" dataCellStyle="Дата"/>
    <tableColumn id="2" xr3:uid="{00000000-0010-0000-0000-000002000000}" name="Сотрудник"/>
    <tableColumn id="4" xr3:uid="{00000000-0010-0000-0000-000004000000}" name="Питание" dataDxfId="32"/>
    <tableColumn id="5" xr3:uid="{00000000-0010-0000-0000-000005000000}" name="Гостиница" totalsRowFunction="sum" dataDxfId="31"/>
  </tableColumns>
  <tableStyleInfo name="CustomTableStyle" showFirstColumn="0" showLastColumn="0" showRowStripes="1" showColumnStripes="0"/>
  <extLst>
    <ext xmlns:x14="http://schemas.microsoft.com/office/spreadsheetml/2009/9/main" uri="{504A1905-F514-4f6f-8877-14C23A59335A}">
      <x14:table altTextSummary="Сортировать по дате или по таблице образцов цвета с четырьмя столбцами: Дата расхода, Сотрудник, Еда и Отель"/>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Фильтр" displayName="Фильтр" ref="C49:F55">
  <autoFilter ref="C49:F55" xr:uid="{00000000-0009-0000-0100-00000D000000}"/>
  <tableColumns count="4">
    <tableColumn id="1" xr3:uid="{00000000-0010-0000-0100-000001000000}" name="Дата расхода" totalsRowLabel="Итого" dataDxfId="30" dataCellStyle="Дата"/>
    <tableColumn id="2" xr3:uid="{00000000-0010-0000-0100-000002000000}" name="Сотрудник"/>
    <tableColumn id="4" xr3:uid="{00000000-0010-0000-0100-000004000000}" name="Питание" dataDxfId="29"/>
    <tableColumn id="5" xr3:uid="{00000000-0010-0000-0100-000005000000}" name="Гостиница" totalsRowFunction="sum" dataDxfId="28" totalsRowDxfId="27"/>
  </tableColumns>
  <tableStyleInfo name="CustomTableStyle" showFirstColumn="0" showLastColumn="0" showRowStripes="1" showColumnStripes="0"/>
  <extLst>
    <ext xmlns:x14="http://schemas.microsoft.com/office/spreadsheetml/2009/9/main" uri="{504A1905-F514-4f6f-8877-14C23A59335A}">
      <x14:table altTextSummary="Дополнительные способы фильтрации таблицы с образцами данных с четырьмя столбцами: Дата расхода, Сотрудник, Еда и Отель"/>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tedColumns" displayName="CalculatedColumns" ref="C33:H41">
  <autoFilter ref="C33:H41" xr:uid="{00000000-0009-0000-0100-000002000000}"/>
  <tableColumns count="6">
    <tableColumn id="1" xr3:uid="{00000000-0010-0000-0200-000001000000}" name="Отдел" totalsRowLabel="Итого"/>
    <tableColumn id="2" xr3:uid="{00000000-0010-0000-0200-000002000000}" name="Категория"/>
    <tableColumn id="3" xr3:uid="{00000000-0010-0000-0200-000003000000}" name="Окт" dataDxfId="26" totalsRowDxfId="25"/>
    <tableColumn id="4" xr3:uid="{00000000-0010-0000-0200-000004000000}" name="Ноябрь" dataDxfId="24" totalsRowDxfId="23"/>
    <tableColumn id="5" xr3:uid="{00000000-0010-0000-0200-000005000000}" name="Дек" dataDxfId="22" totalsRowDxfId="21"/>
    <tableColumn id="6" xr3:uid="{00000000-0010-0000-0200-000006000000}" name="Итого" totalsRowFunction="count" dataDxfId="20" totalsRowDxfId="19"/>
  </tableColumns>
  <tableStyleInfo name="CustomTableStyle" showFirstColumn="0" showLastColumn="0" showRowStripes="1" showColumnStripes="0"/>
  <extLst>
    <ext xmlns:x14="http://schemas.microsoft.com/office/spreadsheetml/2009/9/main" uri="{504A1905-F514-4f6f-8877-14C23A59335A}">
      <x14:table altTextSummary="Образец таблицы для демонстрации вычисляемых столбцов"/>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otalRows" displayName="TotalRows" ref="C53:E61">
  <autoFilter ref="C53:E61" xr:uid="{00000000-0009-0000-0100-000003000000}"/>
  <tableColumns count="3">
    <tableColumn id="1" xr3:uid="{00000000-0010-0000-0300-000001000000}" name="Отдел" totalsRowLabel="Итого" dataDxfId="18"/>
    <tableColumn id="2" xr3:uid="{00000000-0010-0000-0300-000002000000}" name="Категория" dataDxfId="17"/>
    <tableColumn id="6" xr3:uid="{00000000-0010-0000-0300-000006000000}" name="Продажи" totalsRowFunction="sum" dataDxfId="16"/>
  </tableColumns>
  <tableStyleInfo name="CustomTableStyle" showFirstColumn="0" showLastColumn="0" showRowStripes="1" showColumnStripes="0"/>
  <extLst>
    <ext xmlns:x14="http://schemas.microsoft.com/office/spreadsheetml/2009/9/main" uri="{504A1905-F514-4f6f-8877-14C23A59335A}">
      <x14:table altTextSummary="Образец таблицы для демонстрации строк итогов в таблицах"/>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totalsRowShown="0">
  <autoFilter ref="C5:G13" xr:uid="{00000000-0009-0000-0100-000010000000}"/>
  <tableColumns count="5">
    <tableColumn id="1" xr3:uid="{00000000-0010-0000-0400-000001000000}" name="Отдел"/>
    <tableColumn id="2" xr3:uid="{00000000-0010-0000-0400-000002000000}" name="Категория"/>
    <tableColumn id="3" xr3:uid="{00000000-0010-0000-0400-000003000000}" name="Окт" dataDxfId="15"/>
    <tableColumn id="4" xr3:uid="{00000000-0010-0000-0400-000004000000}" name="Ноябрь" dataDxfId="14"/>
    <tableColumn id="5" xr3:uid="{00000000-0010-0000-0400-000005000000}" name="Декабрь" dataDxfId="13"/>
  </tableColumns>
  <tableStyleInfo name="CustomTableStyle" showFirstColumn="0" showLastColumn="0" showRowStripes="1" showColumnStripes="0"/>
  <extLst>
    <ext xmlns:x14="http://schemas.microsoft.com/office/spreadsheetml/2009/9/main" uri="{504A1905-F514-4f6f-8877-14C23A59335A}">
      <x14:table altTextSummary="Таблица экспресс-анализа для фильтрации данных. В этом примере используются суммы &quot;Отдел&quot;, &quot;Категория&quot;, &quot;Окт&quot;, &quot;Ноя&quot; и &quot;Дек&quot; с примерами данных"/>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ChartData" displayName="ChartData" ref="C34:G42">
  <autoFilter ref="C34:G42" xr:uid="{00000000-0009-0000-0100-000011000000}"/>
  <tableColumns count="5">
    <tableColumn id="1" xr3:uid="{00000000-0010-0000-0500-000001000000}" name="Отдел" totalsRowLabel="Итого"/>
    <tableColumn id="2" xr3:uid="{00000000-0010-0000-0500-000002000000}" name="Категория"/>
    <tableColumn id="3" xr3:uid="{00000000-0010-0000-0500-000003000000}" name="Октябрь" dataDxfId="12"/>
    <tableColumn id="4" xr3:uid="{00000000-0010-0000-0500-000004000000}" name="Ноябрь" dataDxfId="11"/>
    <tableColumn id="5" xr3:uid="{00000000-0010-0000-0500-000005000000}" name="Декабрь" totalsRowFunction="sum" dataDxfId="10"/>
  </tableColumns>
  <tableStyleInfo name="CustomTableStyle" showFirstColumn="0" showLastColumn="0" showRowStripes="1" showColumnStripes="0"/>
  <extLst>
    <ext xmlns:x14="http://schemas.microsoft.com/office/spreadsheetml/2009/9/main" uri="{504A1905-F514-4f6f-8877-14C23A59335A}">
      <x14:table altTextSummary="Быстро создайте образец таблицы с пятью столбцами: Отдел, Категория, Октябрь, Ноябрь и Декабрь"/>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autoFilter ref="C54:G62" xr:uid="{00000000-0009-0000-0100-000013000000}"/>
  <tableColumns count="5">
    <tableColumn id="1" xr3:uid="{00000000-0010-0000-0600-000001000000}" name="Отдел" totalsRowLabel="Итого"/>
    <tableColumn id="2" xr3:uid="{00000000-0010-0000-0600-000002000000}" name="Категория"/>
    <tableColumn id="3" xr3:uid="{00000000-0010-0000-0600-000003000000}" name="Октябрь" dataDxfId="9"/>
    <tableColumn id="4" xr3:uid="{00000000-0010-0000-0600-000004000000}" name="Ноябрь" dataDxfId="8"/>
    <tableColumn id="5" xr3:uid="{00000000-0010-0000-0600-000005000000}" name="Дек" totalsRowFunction="sum" dataDxfId="7"/>
  </tableColumns>
  <tableStyleInfo name="CustomTableStyle" showFirstColumn="0" showLastColumn="0" showRowStripes="1" showColumnStripes="0"/>
  <extLst>
    <ext xmlns:x14="http://schemas.microsoft.com/office/spreadsheetml/2009/9/main" uri="{504A1905-F514-4f6f-8877-14C23A59335A}">
      <x14:table altTextSummary="Быстро создайте таблицу образцов спарклайнов с пятью столбцами: Отдел, Категория, Октябрь, Ноябрь и Декабрь"/>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ДанныеРекомендованнойДиаграммы" displayName="ДанныеРекомендованнойДиаграммы" ref="C5:D11" totalsRowShown="0">
  <autoFilter ref="C5:D11" xr:uid="{00000000-0009-0000-0100-000018000000}"/>
  <tableColumns count="2">
    <tableColumn id="1" xr3:uid="{00000000-0010-0000-0700-000001000000}" name="Год"/>
    <tableColumn id="2" xr3:uid="{00000000-0010-0000-0700-000002000000}" name="Участие в конференции"/>
  </tableColumns>
  <tableStyleInfo name="CustomTableStyle" showFirstColumn="0" showLastColumn="0" showRowStripes="1" showColumnStripes="0"/>
  <extLst>
    <ext xmlns:x14="http://schemas.microsoft.com/office/spreadsheetml/2009/9/main" uri="{504A1905-F514-4f6f-8877-14C23A59335A}">
      <x14:table altTextSummary="Пример таблицы для демонстрации работы с диаграммами"/>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RecommendedChartData2" displayName="RecommendedChartData2" ref="D67:F73" totalsRowShown="0">
  <autoFilter ref="D67:F73" xr:uid="{00000000-0009-0000-0100-00001A000000}"/>
  <tableColumns count="3">
    <tableColumn id="1" xr3:uid="{00000000-0010-0000-0800-000001000000}" name="Дата" dataCellStyle="Год"/>
    <tableColumn id="2" xr3:uid="{00000000-0010-0000-0800-000002000000}" name="Участие в конференции"/>
    <tableColumn id="3" xr3:uid="{00000000-0010-0000-0800-000003000000}" name="Продажи продуктов питания" dataDxfId="6"/>
  </tableColumns>
  <tableStyleInfo name="CustomTableStyle" showFirstColumn="0" showLastColumn="0" showRowStripes="1" showColumnStripes="0"/>
  <extLst>
    <ext xmlns:x14="http://schemas.microsoft.com/office/spreadsheetml/2009/9/main" uri="{504A1905-F514-4f6f-8877-14C23A59335A}">
      <x14:table altTextSummary="Пример таблицы для демонстрации работы с диаграммами"/>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ru-RU/article/create-a-chart-from-start-to-finish-0baf399e-dd61-4e18-8a73-b3fd5d5680c2?ui=ru-RU&amp;rs=en-001&amp;ad=us" TargetMode="External" Id="rId3" /><Relationship Type="http://schemas.openxmlformats.org/officeDocument/2006/relationships/hyperlink" Target="https://support.office.com/ru-RU/article/add-or-remove-a-secondary-axis-in-a-chart-in-excel-91da1e2f-5db1-41e9-8908-e1a2e14dd5a9?redirectsourcepath=%252farticle%252f1d119e2d-1a5f-45a4-8ad3-bacc7430c0a1&amp;ui=ru-RU&amp;rs=en-001&amp;ad=us" TargetMode="External" Id="rId2" /><Relationship Type="http://schemas.openxmlformats.org/officeDocument/2006/relationships/hyperlink" Target="https://support.office.com/ru-RU/article/available-chart-types-in-office-a6187218-807e-4103-9e0a-27cdb19afb90?ui=ru-RU&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ru-RU/article/create-a-pivottable-to-analyze-worksheet-data-a9a84538-bfe9-40a9-a8e9-f99134456576?ui=ru-RU&amp;rs=en-001&amp;ad=us" TargetMode="External" Id="rId3" /><Relationship Type="http://schemas.openxmlformats.org/officeDocument/2006/relationships/hyperlink" Target="https://support.office.com/ru-RU/article/use-the-field-list-to-arrange-fields-in-a-pivottable-43980e05-a585-4fcd-bd91-80160adfebec?ui=ru-RU&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ru-RU/article/what-s-new-in-excel-for-office-365-5fdb9208-ff33-45b6-9e08-1f5cdb3a6c73?ui=ru-RU&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ru-RU/article/use-excel-as-your-calculator-a1abc057-ed11-443a-a635-68216555ad0a?ui=ru-RU&amp;rs=en-001&amp;ad=us" TargetMode="External" Id="rId3" /><Relationship Type="http://schemas.openxmlformats.org/officeDocument/2006/relationships/hyperlink" Target="https://support.office.com/ru-RU/article/sumif-function-169b8c99-c05c-4483-a712-1697a653039b?ui=ru-RU&amp;rs=en-001&amp;ad=us" TargetMode="External" Id="rId2" /><Relationship Type="http://schemas.openxmlformats.org/officeDocument/2006/relationships/hyperlink" Target="https://support.office.com/ru-RU/article/sum-function-043e1c7d-7726-4e80-8f32-07b23e057f89?ui=ru-RU&amp;rs=en-001&amp;ad=us" TargetMode="External" Id="rId1" /><Relationship Type="http://schemas.openxmlformats.org/officeDocument/2006/relationships/hyperlink" Target="https://support.office.com/ru-RU/article/excel-for-windows-training-9bc05390-e94c-46af-a5b3-d7c22f6990bb?ui=ru-RU&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ru-RU/article/fill-a-formula-down-into-adjacent-cells-041edfe2-05bc-40e6-b933-ef48c3f308c6?ui=ru-RU&amp;rs=en-001&amp;ad=us" TargetMode="External" Id="rId2" /><Relationship Type="http://schemas.openxmlformats.org/officeDocument/2006/relationships/hyperlink" Target="https://support.office.com/ru-RU/article/fill-data-automatically-in-worksheet-cells-74e31bdd-d993-45da-aa82-35a236c5b5db?ui=ru-RU&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ru-RU/article/left-leftb-functions-9203d2d2-7960-479b-84c6-1ea52b99640c?ui=ru-RU&amp;rs=en-001&amp;ad=us" TargetMode="External" Id="rId3" /><Relationship Type="http://schemas.openxmlformats.org/officeDocument/2006/relationships/hyperlink" Target="https://support.office.com/ru-RU/article/get-transform-in-excel-881c63c6-37c5-4ca2-b616-59e18d75b4de?ui=ru-RU&amp;rs=en-001&amp;ad=us" TargetMode="External" Id="rId2" /><Relationship Type="http://schemas.openxmlformats.org/officeDocument/2006/relationships/hyperlink" Target="https://support.office.com/ru-RU/article/split-text-into-different-columns-with-the-convert-text-to-columns-wizard-30b14928-5550-41f5-97ca-7a3e9c363ed7?ui=ru-RU&amp;rs=en-001&amp;ad=us" TargetMode="External" Id="rId1" /><Relationship Type="http://schemas.openxmlformats.org/officeDocument/2006/relationships/hyperlink" Target="https://support.office.com/ru-RU/article/len-lenb-functions-29236f94-cedc-429d-affd-b5e33d2c67cb?ui=ru-RU&amp;rs=en-001&amp;ad=us" TargetMode="External" Id="rId6" /><Relationship Type="http://schemas.openxmlformats.org/officeDocument/2006/relationships/hyperlink" Target="https://support.office.com/ru-RU/article/find-findb-functions-c7912941-af2a-4bdf-a553-d0d89b0a0628?ui=ru-RU&amp;rs=en-001&amp;ad=us" TargetMode="External" Id="rId5" /><Relationship Type="http://schemas.openxmlformats.org/officeDocument/2006/relationships/hyperlink" Target="https://support.office.com/ru-RU/article/right-rightb-functions-240267ee-9afa-4639-a02b-f19e1786cf2f?ui=ru-RU&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ru-RU/article/transpose-rotate-data-from-rows-to-columns-or-vice-versa-3419f2e3-beab-4318-aae5-d0f862209744?ui=ru-RU&amp;rs=en-001&amp;ad=us" TargetMode="External" Id="rId3" /><Relationship Type="http://schemas.openxmlformats.org/officeDocument/2006/relationships/hyperlink" Target="https://support.office.com/ru-RU/article/transpose-function-ed039415-ed8a-4a81-93e9-4b6dfac76027?ui=ru-RU&amp;rs=en-001&amp;ad=us" TargetMode="External" Id="rId2" /><Relationship Type="http://schemas.openxmlformats.org/officeDocument/2006/relationships/hyperlink" Target="https://support.office.com/ru-RU/article/create-an-array-formula-e43e12e0-afc6-4a12-bc7f-48361075954d?ui=ru-RU&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ru-RU/article/sort-data-in-a-range-or-table-62d0b95d-2a90-4610-a6ae-2e545c4a4654?ui=ru-RU&amp;rs=en-001&amp;ad=us" TargetMode="External" Id="rId2" /><Relationship Type="http://schemas.openxmlformats.org/officeDocument/2006/relationships/hyperlink" Target="https://support.office.com/ru-RU/article/filter-data-in-a-range-or-table-01832226-31b5-4568-8806-38c37dcc180e?ui=ru-RU&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ru-RU/article/overview-of-excel-tables-7ab0bb7d-3a9e-4b56-a3c9-6c94334e492c?ui=ru-RU&amp;rs=en-001&amp;ad=us" TargetMode="External" Id="rId3" /><Relationship Type="http://schemas.openxmlformats.org/officeDocument/2006/relationships/hyperlink" Target="https://support.office.com/ru-RU/article/total-the-data-in-an-excel-table-6944378f-a222-4449-93d8-474386b11f20?ui=ru-RU&amp;rs=en-001&amp;ad=us" TargetMode="External" Id="rId2" /><Relationship Type="http://schemas.openxmlformats.org/officeDocument/2006/relationships/hyperlink" Target="https://support.office.com/ru-RU/article/use-calculated-columns-in-an-excel-table-873fbac6-7110-4300-8f6f-aafa2ea11ce8?ui=ru-RU&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ru-RU/article/apply-data-validation-to-cells-29fecbcc-d1b9-42c1-9d76-eff3ce5f7249?ui=ru-RU&amp;rs=en-001&amp;ad=us" TargetMode="External" Id="rId2" /><Relationship Type="http://schemas.openxmlformats.org/officeDocument/2006/relationships/hyperlink" Target="https://support.office.com/ru-RU/article/create-a-drop-down-list-7693307a-59ef-400a-b769-c5402dce407b?ui=ru-RU&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ru-RU/article/analyze-trends-in-data-using-sparklines-be6579cf-a8e3-471a-a459-873614413ce1?ui=ru-RU&amp;rs=en-001&amp;ad=us" TargetMode="External" Id="rId2" /><Relationship Type="http://schemas.openxmlformats.org/officeDocument/2006/relationships/hyperlink" Target="https://support.office.com/ru-RU/article/analyze-your-data-instantly-9e382e73-7f5e-495a-a8dc-be8225b1bb78?ui=ru-RU&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3" customWidth="1"/>
    <col min="2" max="2" width="111.85546875" style="17" customWidth="1"/>
    <col min="3" max="3" width="13.85546875" style="1" customWidth="1"/>
    <col min="4" max="4" width="25.7109375" style="1" customWidth="1"/>
    <col min="5" max="5" width="25.140625" style="1" customWidth="1"/>
    <col min="6" max="6" width="30.42578125" style="1" customWidth="1"/>
    <col min="7" max="16384" width="8.85546875" style="1"/>
  </cols>
  <sheetData>
    <row r="1" spans="1:6" ht="60" customHeight="1" x14ac:dyDescent="0.25">
      <c r="A1" s="23" t="s">
        <v>296</v>
      </c>
      <c r="C1"/>
      <c r="D1"/>
      <c r="E1"/>
      <c r="F1"/>
    </row>
    <row r="2" spans="1:6" ht="15" customHeight="1" x14ac:dyDescent="0.25">
      <c r="A2" s="23" t="s">
        <v>297</v>
      </c>
      <c r="C2"/>
      <c r="D2"/>
      <c r="E2"/>
      <c r="F2"/>
    </row>
    <row r="3" spans="1:6" ht="15" customHeight="1" x14ac:dyDescent="0.25">
      <c r="A3" s="23" t="s">
        <v>298</v>
      </c>
      <c r="C3"/>
      <c r="D3"/>
      <c r="E3"/>
      <c r="F3"/>
    </row>
    <row r="4" spans="1:6" ht="15" customHeight="1" x14ac:dyDescent="0.25">
      <c r="A4" s="23" t="s">
        <v>365</v>
      </c>
      <c r="C4"/>
      <c r="D4"/>
      <c r="E4"/>
      <c r="F4"/>
    </row>
    <row r="5" spans="1:6" s="4" customFormat="1" ht="15" customHeight="1" x14ac:dyDescent="0.25">
      <c r="A5" s="23" t="s">
        <v>299</v>
      </c>
      <c r="B5" s="17"/>
      <c r="C5" t="s">
        <v>319</v>
      </c>
      <c r="D5" t="s">
        <v>320</v>
      </c>
      <c r="E5"/>
      <c r="F5"/>
    </row>
    <row r="6" spans="1:6" s="4" customFormat="1" ht="15" customHeight="1" x14ac:dyDescent="0.25">
      <c r="A6" s="23" t="s">
        <v>300</v>
      </c>
      <c r="B6" s="17"/>
      <c r="C6">
        <f ca="1">YEAR(TODAY())-5</f>
        <v>2015</v>
      </c>
      <c r="D6">
        <v>500</v>
      </c>
      <c r="E6"/>
      <c r="F6"/>
    </row>
    <row r="7" spans="1:6" s="4" customFormat="1" ht="15" customHeight="1" x14ac:dyDescent="0.25">
      <c r="A7" s="23" t="s">
        <v>366</v>
      </c>
      <c r="B7" s="17"/>
      <c r="C7">
        <f ca="1">YEAR(TODAY())-4</f>
        <v>2016</v>
      </c>
      <c r="D7">
        <v>800</v>
      </c>
      <c r="E7"/>
      <c r="F7"/>
    </row>
    <row r="8" spans="1:6" s="4" customFormat="1" ht="15" customHeight="1" x14ac:dyDescent="0.25">
      <c r="A8" s="23" t="s">
        <v>301</v>
      </c>
      <c r="B8" s="17"/>
      <c r="C8">
        <f ca="1">YEAR(TODAY())-3</f>
        <v>2017</v>
      </c>
      <c r="D8">
        <v>1000</v>
      </c>
      <c r="E8"/>
      <c r="F8"/>
    </row>
    <row r="9" spans="1:6" s="4" customFormat="1" ht="15" customHeight="1" x14ac:dyDescent="0.25">
      <c r="A9" s="55" t="s">
        <v>367</v>
      </c>
      <c r="B9" s="17"/>
      <c r="C9">
        <f ca="1">YEAR(TODAY())-2</f>
        <v>2018</v>
      </c>
      <c r="D9">
        <v>900</v>
      </c>
      <c r="E9"/>
      <c r="F9"/>
    </row>
    <row r="10" spans="1:6" s="4" customFormat="1" ht="15" customHeight="1" x14ac:dyDescent="0.25">
      <c r="A10" s="23" t="s">
        <v>16</v>
      </c>
      <c r="B10" s="17"/>
      <c r="C10">
        <f ca="1">YEAR(TODAY())-1</f>
        <v>2019</v>
      </c>
      <c r="D10">
        <v>1000</v>
      </c>
      <c r="E10"/>
      <c r="F10"/>
    </row>
    <row r="11" spans="1:6" s="4" customFormat="1" ht="15" customHeight="1" x14ac:dyDescent="0.25">
      <c r="A11" s="23"/>
      <c r="B11" s="17"/>
      <c r="C11">
        <f ca="1">YEAR(TODAY())</f>
        <v>2020</v>
      </c>
      <c r="D11">
        <v>1200</v>
      </c>
      <c r="E11"/>
      <c r="F11"/>
    </row>
    <row r="12" spans="1:6" s="4" customFormat="1" ht="15" customHeight="1" x14ac:dyDescent="0.25">
      <c r="A12" s="23"/>
      <c r="B12" s="17"/>
      <c r="C12"/>
      <c r="D12"/>
      <c r="E12"/>
      <c r="F12"/>
    </row>
    <row r="13" spans="1:6" s="4" customFormat="1" ht="15" customHeight="1" x14ac:dyDescent="0.25">
      <c r="A13" s="23"/>
      <c r="B13" s="17"/>
      <c r="C13"/>
      <c r="D13"/>
      <c r="E13"/>
      <c r="F13"/>
    </row>
    <row r="14" spans="1:6" s="4" customFormat="1" ht="15" customHeight="1" x14ac:dyDescent="0.25">
      <c r="A14" s="23"/>
      <c r="B14" s="17"/>
      <c r="C14"/>
      <c r="D14"/>
      <c r="E14"/>
      <c r="F14"/>
    </row>
    <row r="15" spans="1:6" s="4" customFormat="1" ht="15" customHeight="1" x14ac:dyDescent="0.25">
      <c r="A15" s="23"/>
      <c r="B15" s="17"/>
      <c r="C15"/>
      <c r="D15"/>
      <c r="E15"/>
      <c r="F15"/>
    </row>
    <row r="16" spans="1:6" s="4" customFormat="1" ht="15" customHeight="1" x14ac:dyDescent="0.25">
      <c r="A16" s="23"/>
      <c r="B16" s="17"/>
      <c r="C16"/>
      <c r="D16"/>
      <c r="E16"/>
      <c r="F16"/>
    </row>
    <row r="17" spans="1:6" s="4" customFormat="1" ht="15" customHeight="1" x14ac:dyDescent="0.25">
      <c r="A17" s="23"/>
      <c r="B17" s="17"/>
      <c r="C17"/>
      <c r="D17"/>
      <c r="E17"/>
      <c r="F17"/>
    </row>
    <row r="18" spans="1:6" s="4" customFormat="1" ht="15" customHeight="1" x14ac:dyDescent="0.25">
      <c r="A18" s="23"/>
      <c r="B18" s="17"/>
      <c r="C18"/>
      <c r="D18"/>
      <c r="E18"/>
      <c r="F18"/>
    </row>
    <row r="19" spans="1:6" s="4" customFormat="1" ht="15" customHeight="1" x14ac:dyDescent="0.25">
      <c r="A19" s="23"/>
      <c r="B19" s="17"/>
      <c r="C19"/>
      <c r="D19"/>
      <c r="E19"/>
      <c r="F19"/>
    </row>
    <row r="20" spans="1:6" s="4" customFormat="1" ht="15" customHeight="1" x14ac:dyDescent="0.25">
      <c r="A20" s="23"/>
      <c r="B20" s="17"/>
      <c r="C20"/>
      <c r="D20"/>
      <c r="E20"/>
      <c r="F20"/>
    </row>
    <row r="21" spans="1:6" s="4" customFormat="1" ht="15" customHeight="1" x14ac:dyDescent="0.25">
      <c r="A21" s="23"/>
      <c r="B21" s="17"/>
      <c r="C21"/>
      <c r="D21"/>
      <c r="E21"/>
      <c r="F21"/>
    </row>
    <row r="22" spans="1:6" s="4" customFormat="1" ht="15" customHeight="1" x14ac:dyDescent="0.25">
      <c r="A22" s="23"/>
      <c r="B22" s="17"/>
    </row>
    <row r="23" spans="1:6" s="4" customFormat="1" ht="15" customHeight="1" x14ac:dyDescent="0.25">
      <c r="A23" s="23"/>
      <c r="B23" s="17"/>
    </row>
    <row r="24" spans="1:6" s="4" customFormat="1" ht="15" customHeight="1" x14ac:dyDescent="0.25">
      <c r="A24" s="23"/>
      <c r="B24" s="17"/>
    </row>
    <row r="27" spans="1:6" ht="15" customHeight="1" x14ac:dyDescent="0.25">
      <c r="A27" s="23" t="s">
        <v>302</v>
      </c>
      <c r="C27"/>
      <c r="D27"/>
      <c r="E27"/>
      <c r="F27"/>
    </row>
    <row r="28" spans="1:6" ht="15" customHeight="1" x14ac:dyDescent="0.25">
      <c r="A28" s="23" t="s">
        <v>303</v>
      </c>
      <c r="C28"/>
      <c r="D28"/>
      <c r="E28"/>
      <c r="F28"/>
    </row>
    <row r="29" spans="1:6" ht="15" customHeight="1" x14ac:dyDescent="0.25">
      <c r="A29" s="23" t="s">
        <v>304</v>
      </c>
      <c r="C29"/>
      <c r="D29"/>
      <c r="E29"/>
      <c r="F29"/>
    </row>
    <row r="30" spans="1:6" ht="15" customHeight="1" x14ac:dyDescent="0.25">
      <c r="A30" s="23" t="s">
        <v>305</v>
      </c>
      <c r="C30"/>
      <c r="D30"/>
      <c r="E30"/>
      <c r="F30"/>
    </row>
    <row r="31" spans="1:6" ht="15" customHeight="1" x14ac:dyDescent="0.25">
      <c r="A31" s="23" t="s">
        <v>306</v>
      </c>
      <c r="C31"/>
      <c r="D31"/>
      <c r="E31"/>
      <c r="F31"/>
    </row>
    <row r="32" spans="1:6" ht="15" customHeight="1" x14ac:dyDescent="0.25">
      <c r="A32" s="23" t="s">
        <v>307</v>
      </c>
      <c r="C32"/>
      <c r="D32"/>
      <c r="E32"/>
      <c r="F32"/>
    </row>
    <row r="33" spans="1:6" ht="15" customHeight="1" x14ac:dyDescent="0.25">
      <c r="A33" s="23" t="s">
        <v>308</v>
      </c>
      <c r="C33"/>
      <c r="D33"/>
      <c r="E33"/>
      <c r="F33"/>
    </row>
    <row r="34" spans="1:6" ht="15" customHeight="1" x14ac:dyDescent="0.25">
      <c r="A34" s="23" t="s">
        <v>309</v>
      </c>
      <c r="C34"/>
      <c r="D34"/>
      <c r="E34"/>
      <c r="F34"/>
    </row>
    <row r="35" spans="1:6" ht="15" customHeight="1" x14ac:dyDescent="0.25">
      <c r="A35" s="23" t="s">
        <v>310</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3" t="s">
        <v>311</v>
      </c>
      <c r="C52"/>
      <c r="D52"/>
      <c r="E52"/>
      <c r="F52"/>
    </row>
    <row r="53" spans="1:6" ht="15" customHeight="1" x14ac:dyDescent="0.25">
      <c r="A53" s="23" t="s">
        <v>312</v>
      </c>
      <c r="C53"/>
      <c r="D53"/>
      <c r="E53"/>
      <c r="F53"/>
    </row>
    <row r="54" spans="1:6" ht="15" customHeight="1" x14ac:dyDescent="0.25">
      <c r="A54" s="23" t="s">
        <v>313</v>
      </c>
      <c r="C54"/>
      <c r="D54"/>
      <c r="E54"/>
      <c r="F54"/>
    </row>
    <row r="55" spans="1:6" ht="15" customHeight="1" x14ac:dyDescent="0.25">
      <c r="A55" s="23" t="s">
        <v>314</v>
      </c>
    </row>
    <row r="56" spans="1:6" ht="15" customHeight="1" x14ac:dyDescent="0.25">
      <c r="A56" s="55" t="s">
        <v>315</v>
      </c>
    </row>
    <row r="57" spans="1:6" ht="15" customHeight="1" x14ac:dyDescent="0.25">
      <c r="A57" s="23" t="s">
        <v>292</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321</v>
      </c>
      <c r="E67" s="10" t="s">
        <v>320</v>
      </c>
      <c r="F67" s="19" t="s">
        <v>322</v>
      </c>
    </row>
    <row r="68" spans="1:6" ht="15" customHeight="1" x14ac:dyDescent="0.25">
      <c r="A68" s="23" t="s">
        <v>41</v>
      </c>
      <c r="D68" s="17">
        <f ca="1">YEAR(TODAY())-5</f>
        <v>2015</v>
      </c>
      <c r="E68" s="6">
        <v>500</v>
      </c>
      <c r="F68" s="62">
        <v>5000</v>
      </c>
    </row>
    <row r="69" spans="1:6" ht="15" customHeight="1" x14ac:dyDescent="0.25">
      <c r="A69" s="23" t="s">
        <v>316</v>
      </c>
      <c r="C69"/>
      <c r="D69" s="17">
        <f ca="1">YEAR(TODAY())-4</f>
        <v>2016</v>
      </c>
      <c r="E69">
        <v>800</v>
      </c>
      <c r="F69" s="62">
        <v>11200</v>
      </c>
    </row>
    <row r="70" spans="1:6" ht="15" customHeight="1" x14ac:dyDescent="0.25">
      <c r="A70" s="23" t="s">
        <v>317</v>
      </c>
      <c r="C70"/>
      <c r="D70" s="17">
        <f ca="1">YEAR(TODAY())-3</f>
        <v>2017</v>
      </c>
      <c r="E70" s="6">
        <v>1000</v>
      </c>
      <c r="F70" s="62">
        <v>30000</v>
      </c>
    </row>
    <row r="71" spans="1:6" ht="15" customHeight="1" x14ac:dyDescent="0.25">
      <c r="A71" s="23" t="s">
        <v>318</v>
      </c>
      <c r="C71"/>
      <c r="D71" s="17">
        <f ca="1">YEAR(TODAY())-2</f>
        <v>2018</v>
      </c>
      <c r="E71">
        <v>900</v>
      </c>
      <c r="F71" s="62">
        <v>25000</v>
      </c>
    </row>
    <row r="72" spans="1:6" ht="15" customHeight="1" x14ac:dyDescent="0.25">
      <c r="A72" s="23" t="s">
        <v>46</v>
      </c>
      <c r="C72"/>
      <c r="D72" s="17">
        <f ca="1">YEAR(TODAY())-1</f>
        <v>2019</v>
      </c>
      <c r="E72" s="6">
        <v>1000</v>
      </c>
      <c r="F72" s="62">
        <v>5000</v>
      </c>
    </row>
    <row r="73" spans="1:6" ht="15" customHeight="1" x14ac:dyDescent="0.25">
      <c r="C73"/>
      <c r="D73" s="17">
        <f ca="1">YEAR(TODAY())</f>
        <v>2020</v>
      </c>
      <c r="E73">
        <v>1200</v>
      </c>
      <c r="F73" s="62">
        <v>8000</v>
      </c>
    </row>
    <row r="74" spans="1:6" ht="15" customHeight="1" x14ac:dyDescent="0.25">
      <c r="C74"/>
      <c r="D74"/>
      <c r="E74"/>
      <c r="F74"/>
    </row>
  </sheetData>
  <hyperlinks>
    <hyperlink ref="A71" r:id="rId1" tooltip="Сведения в Интернете о доступных типах диаграмм в Office" xr:uid="{00000000-0004-0000-0900-000000000000}"/>
    <hyperlink ref="A70" r:id="rId2" tooltip="Сведения в Интернете о создании комбинированной диаграммы со вспомогательной осью" xr:uid="{00000000-0004-0000-0900-000001000000}"/>
    <hyperlink ref="A69" r:id="rId3" tooltip="Сведения в Интернете о создании диаграммы от начала до конца"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23" customWidth="1"/>
    <col min="2" max="2" width="111.85546875" style="17" customWidth="1"/>
    <col min="3" max="3" width="12.42578125" style="1" customWidth="1"/>
    <col min="4" max="4" width="14" style="1" customWidth="1"/>
    <col min="5" max="5" width="17.28515625" style="1" bestFit="1" customWidth="1"/>
    <col min="6" max="6" width="22" style="1" bestFit="1" customWidth="1"/>
    <col min="7" max="16384" width="8.85546875" style="1"/>
  </cols>
  <sheetData>
    <row r="1" spans="1:7" ht="60" customHeight="1" x14ac:dyDescent="0.25">
      <c r="A1" s="23" t="s">
        <v>323</v>
      </c>
      <c r="C1"/>
      <c r="D1"/>
      <c r="E1"/>
      <c r="F1"/>
    </row>
    <row r="2" spans="1:7" ht="15" customHeight="1" x14ac:dyDescent="0.25">
      <c r="A2" s="23" t="s">
        <v>324</v>
      </c>
      <c r="C2"/>
      <c r="D2"/>
      <c r="E2"/>
      <c r="F2"/>
    </row>
    <row r="3" spans="1:7" ht="15" customHeight="1" x14ac:dyDescent="0.25">
      <c r="A3" s="23" t="s">
        <v>325</v>
      </c>
      <c r="C3" t="s">
        <v>321</v>
      </c>
      <c r="D3" t="s">
        <v>341</v>
      </c>
      <c r="E3" t="s">
        <v>96</v>
      </c>
      <c r="F3" t="s">
        <v>61</v>
      </c>
    </row>
    <row r="4" spans="1:7" ht="15" customHeight="1" x14ac:dyDescent="0.25">
      <c r="A4" s="23" t="s">
        <v>326</v>
      </c>
      <c r="C4" s="61">
        <f ca="1">TODAY()-57</f>
        <v>43902</v>
      </c>
      <c r="D4" t="s">
        <v>342</v>
      </c>
      <c r="E4" t="s">
        <v>344</v>
      </c>
      <c r="F4" s="46">
        <v>1400</v>
      </c>
    </row>
    <row r="5" spans="1:7" s="4" customFormat="1" ht="15" customHeight="1" x14ac:dyDescent="0.25">
      <c r="A5" s="23" t="s">
        <v>327</v>
      </c>
      <c r="B5" s="17"/>
      <c r="C5" s="61">
        <f ca="1">TODAY()-52</f>
        <v>43907</v>
      </c>
      <c r="D5" t="s">
        <v>204</v>
      </c>
      <c r="E5" t="s">
        <v>345</v>
      </c>
      <c r="F5" s="46">
        <v>1010</v>
      </c>
    </row>
    <row r="6" spans="1:7" s="4" customFormat="1" ht="15" customHeight="1" x14ac:dyDescent="0.25">
      <c r="A6" s="23" t="s">
        <v>328</v>
      </c>
      <c r="B6" s="17"/>
      <c r="C6" s="61">
        <f ca="1">TODAY()-35</f>
        <v>43924</v>
      </c>
      <c r="D6" t="s">
        <v>342</v>
      </c>
      <c r="E6" t="s">
        <v>344</v>
      </c>
      <c r="F6" s="46">
        <v>750</v>
      </c>
    </row>
    <row r="7" spans="1:7" s="4" customFormat="1" ht="15" customHeight="1" x14ac:dyDescent="0.25">
      <c r="A7" s="23" t="s">
        <v>329</v>
      </c>
      <c r="B7" s="17"/>
      <c r="C7" s="61">
        <f ca="1">TODAY()-31</f>
        <v>43928</v>
      </c>
      <c r="D7" t="s">
        <v>204</v>
      </c>
      <c r="E7" t="s">
        <v>346</v>
      </c>
      <c r="F7" s="46">
        <v>510</v>
      </c>
    </row>
    <row r="8" spans="1:7" s="4" customFormat="1" ht="15" customHeight="1" x14ac:dyDescent="0.25">
      <c r="A8" s="23" t="s">
        <v>16</v>
      </c>
      <c r="B8" s="17"/>
      <c r="C8" s="61">
        <f ca="1">TODAY()-11</f>
        <v>43948</v>
      </c>
      <c r="D8" t="s">
        <v>343</v>
      </c>
      <c r="E8" t="s">
        <v>346</v>
      </c>
      <c r="F8" s="46">
        <v>1600</v>
      </c>
    </row>
    <row r="9" spans="1:7" s="4" customFormat="1" ht="15" customHeight="1" x14ac:dyDescent="0.25">
      <c r="A9" s="23"/>
      <c r="B9" s="17"/>
      <c r="C9" s="61">
        <f ca="1">TODAY()</f>
        <v>43959</v>
      </c>
      <c r="D9" t="s">
        <v>208</v>
      </c>
      <c r="E9" t="s">
        <v>345</v>
      </c>
      <c r="F9" s="46">
        <v>680</v>
      </c>
    </row>
    <row r="10" spans="1:7" s="4" customFormat="1" ht="15" customHeight="1" x14ac:dyDescent="0.25">
      <c r="A10" s="23"/>
      <c r="B10" s="17"/>
      <c r="C10"/>
      <c r="D10"/>
      <c r="E10"/>
      <c r="F10"/>
    </row>
    <row r="11" spans="1:7" s="4" customFormat="1" ht="15" customHeight="1" x14ac:dyDescent="0.25">
      <c r="A11" s="23"/>
      <c r="B11" s="17"/>
      <c r="E11" s="58" t="s">
        <v>371</v>
      </c>
      <c r="F11" t="s">
        <v>354</v>
      </c>
      <c r="G11"/>
    </row>
    <row r="12" spans="1:7" s="4" customFormat="1" ht="15" customHeight="1" x14ac:dyDescent="0.25">
      <c r="A12" s="23"/>
      <c r="B12" s="17"/>
      <c r="E12" s="4" t="s">
        <v>345</v>
      </c>
      <c r="F12" s="59">
        <v>1690</v>
      </c>
      <c r="G12"/>
    </row>
    <row r="13" spans="1:7" s="4" customFormat="1" ht="15" customHeight="1" x14ac:dyDescent="0.25">
      <c r="A13" s="23"/>
      <c r="B13" s="17"/>
      <c r="E13" s="4" t="s">
        <v>346</v>
      </c>
      <c r="F13" s="59">
        <v>2110</v>
      </c>
      <c r="G13"/>
    </row>
    <row r="14" spans="1:7" s="4" customFormat="1" ht="15" customHeight="1" x14ac:dyDescent="0.25">
      <c r="A14" s="23"/>
      <c r="B14" s="17"/>
      <c r="E14" s="4" t="s">
        <v>344</v>
      </c>
      <c r="F14" s="59">
        <v>2150</v>
      </c>
      <c r="G14"/>
    </row>
    <row r="15" spans="1:7" s="4" customFormat="1" ht="15" customHeight="1" x14ac:dyDescent="0.25">
      <c r="A15" s="23"/>
      <c r="B15" s="17"/>
      <c r="E15" s="4" t="s">
        <v>372</v>
      </c>
      <c r="F15" s="59">
        <v>5950</v>
      </c>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c r="C22"/>
      <c r="D22"/>
      <c r="E22"/>
      <c r="F22"/>
      <c r="G22"/>
    </row>
    <row r="23" spans="1:7" s="4" customFormat="1" ht="15" customHeight="1" x14ac:dyDescent="0.25">
      <c r="A23" s="23"/>
      <c r="B23" s="17"/>
      <c r="C23"/>
      <c r="D23"/>
      <c r="E23"/>
      <c r="F23"/>
      <c r="G23"/>
    </row>
    <row r="24" spans="1:7" s="4" customFormat="1" ht="15" customHeight="1" x14ac:dyDescent="0.25">
      <c r="A24" s="23"/>
      <c r="B24" s="17"/>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23" t="s">
        <v>330</v>
      </c>
      <c r="C27"/>
      <c r="D27"/>
      <c r="E27"/>
      <c r="F27"/>
      <c r="G27"/>
    </row>
    <row r="28" spans="1:7" ht="15" customHeight="1" x14ac:dyDescent="0.25">
      <c r="A28" s="23" t="s">
        <v>331</v>
      </c>
      <c r="C28"/>
      <c r="D28"/>
      <c r="E28"/>
      <c r="F28"/>
      <c r="G28"/>
    </row>
    <row r="29" spans="1:7" ht="15" customHeight="1" x14ac:dyDescent="0.25">
      <c r="A29" s="23" t="s">
        <v>332</v>
      </c>
      <c r="C29"/>
      <c r="D29"/>
      <c r="E29"/>
      <c r="F29"/>
    </row>
    <row r="30" spans="1:7" ht="15" customHeight="1" x14ac:dyDescent="0.25">
      <c r="A30" s="23" t="s">
        <v>368</v>
      </c>
      <c r="C30"/>
      <c r="D30"/>
      <c r="E30"/>
      <c r="F30"/>
    </row>
    <row r="31" spans="1:7" ht="15" customHeight="1" x14ac:dyDescent="0.25">
      <c r="A31" s="23" t="s">
        <v>333</v>
      </c>
      <c r="C31"/>
      <c r="D31"/>
      <c r="E31"/>
      <c r="F31"/>
    </row>
    <row r="32" spans="1:7" ht="15" customHeight="1" x14ac:dyDescent="0.25">
      <c r="A32" s="23" t="s">
        <v>334</v>
      </c>
      <c r="C32"/>
      <c r="D32"/>
      <c r="E32"/>
      <c r="F32"/>
    </row>
    <row r="33" spans="1:6" ht="15" customHeight="1" x14ac:dyDescent="0.25">
      <c r="A33" s="55" t="s">
        <v>335</v>
      </c>
      <c r="C33"/>
      <c r="D33"/>
      <c r="E33"/>
      <c r="F33"/>
    </row>
    <row r="34" spans="1:6" ht="15" customHeight="1" x14ac:dyDescent="0.25">
      <c r="A34" s="55" t="s">
        <v>336</v>
      </c>
      <c r="C34" t="s">
        <v>321</v>
      </c>
      <c r="D34" t="s">
        <v>341</v>
      </c>
      <c r="E34" t="s">
        <v>96</v>
      </c>
      <c r="F34" t="s">
        <v>61</v>
      </c>
    </row>
    <row r="35" spans="1:6" ht="15" customHeight="1" x14ac:dyDescent="0.25">
      <c r="A35" s="23" t="s">
        <v>337</v>
      </c>
      <c r="C35" s="47">
        <f ca="1">TODAY()-57</f>
        <v>43902</v>
      </c>
      <c r="D35" t="s">
        <v>342</v>
      </c>
      <c r="E35" t="s">
        <v>344</v>
      </c>
      <c r="F35" s="60">
        <v>1400</v>
      </c>
    </row>
    <row r="36" spans="1:6" ht="15" customHeight="1" x14ac:dyDescent="0.25">
      <c r="A36" s="23" t="s">
        <v>338</v>
      </c>
      <c r="C36" s="47">
        <f ca="1">TODAY()-52</f>
        <v>43907</v>
      </c>
      <c r="D36" t="s">
        <v>204</v>
      </c>
      <c r="E36" t="s">
        <v>345</v>
      </c>
      <c r="F36" s="60">
        <v>1010</v>
      </c>
    </row>
    <row r="37" spans="1:6" ht="15" customHeight="1" x14ac:dyDescent="0.25">
      <c r="C37" s="47">
        <f ca="1">TODAY()-35</f>
        <v>43924</v>
      </c>
      <c r="D37" t="s">
        <v>342</v>
      </c>
      <c r="E37" t="s">
        <v>344</v>
      </c>
      <c r="F37" s="60">
        <v>750</v>
      </c>
    </row>
    <row r="38" spans="1:6" ht="15" customHeight="1" x14ac:dyDescent="0.25">
      <c r="C38" s="47">
        <f ca="1">TODAY()-31</f>
        <v>43928</v>
      </c>
      <c r="D38" t="s">
        <v>204</v>
      </c>
      <c r="E38" t="s">
        <v>346</v>
      </c>
      <c r="F38" s="60">
        <v>510</v>
      </c>
    </row>
    <row r="39" spans="1:6" ht="15" customHeight="1" x14ac:dyDescent="0.25">
      <c r="C39" s="47">
        <f ca="1">TODAY()-11</f>
        <v>43948</v>
      </c>
      <c r="D39" t="s">
        <v>343</v>
      </c>
      <c r="E39" t="s">
        <v>346</v>
      </c>
      <c r="F39" s="60">
        <v>1600</v>
      </c>
    </row>
    <row r="40" spans="1:6" ht="15" customHeight="1" x14ac:dyDescent="0.25">
      <c r="C40" s="47">
        <f ca="1">TODAY()</f>
        <v>43959</v>
      </c>
      <c r="D40" t="s">
        <v>208</v>
      </c>
      <c r="E40" t="s">
        <v>345</v>
      </c>
      <c r="F40" s="60">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3" t="s">
        <v>41</v>
      </c>
      <c r="C58"/>
      <c r="D58"/>
      <c r="E58"/>
      <c r="F58"/>
    </row>
    <row r="59" spans="1:6" ht="15" customHeight="1" x14ac:dyDescent="0.25">
      <c r="A59" s="23" t="s">
        <v>339</v>
      </c>
      <c r="C59"/>
      <c r="D59"/>
      <c r="E59"/>
      <c r="F59"/>
    </row>
    <row r="60" spans="1:6" ht="15" customHeight="1" x14ac:dyDescent="0.25">
      <c r="A60" s="23" t="s">
        <v>340</v>
      </c>
      <c r="C60"/>
      <c r="D60"/>
      <c r="E60"/>
      <c r="F60"/>
    </row>
    <row r="61" spans="1:6" ht="15" customHeight="1" x14ac:dyDescent="0.25">
      <c r="A61" s="23" t="s">
        <v>46</v>
      </c>
      <c r="C61"/>
      <c r="D61"/>
      <c r="E61"/>
      <c r="F61"/>
    </row>
  </sheetData>
  <hyperlinks>
    <hyperlink ref="A60" r:id="rId2" tooltip="Сведения в Интернете об упорядочении полей сводной таблицы с помощью списка полей" xr:uid="{00000000-0004-0000-0A00-000000000000}"/>
    <hyperlink ref="A59" r:id="rId3" tooltip="Сведения в Интернете о создании сводной таблицы для анализа данных листа"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23"/>
    <col min="2" max="2" width="95.140625" style="17" customWidth="1"/>
  </cols>
  <sheetData>
    <row r="1" spans="1:2" ht="60" customHeight="1" x14ac:dyDescent="0.25">
      <c r="A1" s="23" t="s">
        <v>347</v>
      </c>
    </row>
    <row r="2" spans="1:2" s="20" customFormat="1" ht="15" customHeight="1" x14ac:dyDescent="0.3">
      <c r="A2" s="23" t="s">
        <v>348</v>
      </c>
      <c r="B2" s="17"/>
    </row>
    <row r="3" spans="1:2" s="20" customFormat="1" ht="15" customHeight="1" x14ac:dyDescent="0.3">
      <c r="A3" s="23" t="s">
        <v>349</v>
      </c>
      <c r="B3" s="17"/>
    </row>
    <row r="4" spans="1:2" s="21" customFormat="1" ht="15" customHeight="1" x14ac:dyDescent="0.7">
      <c r="A4" s="23" t="s">
        <v>350</v>
      </c>
      <c r="B4" s="17"/>
    </row>
    <row r="5" spans="1:2" s="22" customFormat="1" ht="15" customHeight="1" x14ac:dyDescent="0.25">
      <c r="A5" s="55" t="s">
        <v>351</v>
      </c>
      <c r="B5" s="17"/>
    </row>
    <row r="6" spans="1:2" s="22" customFormat="1" ht="15" customHeight="1" x14ac:dyDescent="0.25">
      <c r="B6" s="17"/>
    </row>
  </sheetData>
  <hyperlinks>
    <hyperlink ref="A4" r:id="rId1" tooltip="Дополнительные сведения о сообществе" display="http://go.microsoft.com/fwlink/?LinkId=844969" xr:uid="{00000000-0004-0000-0B00-000000000000}"/>
    <hyperlink ref="A5" r:id="rId2" tooltip="Дополнительные сведения о новых возможностях" display="http://go.microsoft.com/fwlink/?LinkId=846286" xr:uid="{00000000-0004-0000-0B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48.28515625" style="17" customWidth="1"/>
    <col min="2" max="2" width="3.5703125" style="17" customWidth="1"/>
    <col min="3" max="16384" width="11.140625" style="17"/>
  </cols>
  <sheetData>
    <row r="1" spans="1:1" ht="15" customHeight="1" x14ac:dyDescent="0.25">
      <c r="A1" s="24" t="s">
        <v>0</v>
      </c>
    </row>
    <row r="2" spans="1:1" ht="102" x14ac:dyDescent="1.65">
      <c r="A2" s="36" t="s">
        <v>1</v>
      </c>
    </row>
    <row r="3" spans="1:1" ht="45" x14ac:dyDescent="0.35">
      <c r="A3" s="37" t="s">
        <v>2</v>
      </c>
    </row>
    <row r="4" spans="1:1" ht="264" customHeight="1" x14ac:dyDescent="0.25">
      <c r="A4" s="56" t="s">
        <v>3</v>
      </c>
    </row>
    <row r="5" spans="1:1" ht="20.25" customHeight="1" x14ac:dyDescent="0.35">
      <c r="A5" s="37"/>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3" customWidth="1"/>
    <col min="2" max="2" width="111.85546875" style="25" customWidth="1"/>
    <col min="3" max="3" width="15.85546875" style="25" customWidth="1"/>
    <col min="4" max="5" width="8.85546875" style="25"/>
    <col min="6" max="6" width="15.42578125" style="25" customWidth="1"/>
    <col min="7" max="16384" width="8.85546875" style="25"/>
  </cols>
  <sheetData>
    <row r="1" spans="1:7" ht="60" customHeight="1" x14ac:dyDescent="0.5">
      <c r="A1" s="23" t="s">
        <v>4</v>
      </c>
      <c r="B1" s="32"/>
    </row>
    <row r="2" spans="1:7" ht="15" customHeight="1" x14ac:dyDescent="0.25">
      <c r="A2" s="23" t="s">
        <v>5</v>
      </c>
    </row>
    <row r="3" spans="1:7" ht="15" customHeight="1" x14ac:dyDescent="0.25">
      <c r="A3" s="23" t="s">
        <v>6</v>
      </c>
      <c r="B3" s="33"/>
      <c r="C3" s="39" t="s">
        <v>47</v>
      </c>
      <c r="D3" s="39" t="s">
        <v>61</v>
      </c>
      <c r="F3" s="39" t="s">
        <v>63</v>
      </c>
      <c r="G3" s="39" t="s">
        <v>61</v>
      </c>
    </row>
    <row r="4" spans="1:7" ht="15" customHeight="1" x14ac:dyDescent="0.25">
      <c r="A4" s="23" t="s">
        <v>7</v>
      </c>
      <c r="C4" s="7" t="s">
        <v>48</v>
      </c>
      <c r="D4" s="7">
        <v>50</v>
      </c>
      <c r="F4" s="7" t="s">
        <v>64</v>
      </c>
      <c r="G4" s="7">
        <v>50</v>
      </c>
    </row>
    <row r="5" spans="1:7" s="26" customFormat="1" ht="15" customHeight="1" x14ac:dyDescent="0.25">
      <c r="A5" s="23" t="s">
        <v>8</v>
      </c>
      <c r="C5" s="7" t="s">
        <v>49</v>
      </c>
      <c r="D5" s="7">
        <v>20</v>
      </c>
      <c r="F5" s="7" t="s">
        <v>65</v>
      </c>
      <c r="G5" s="7">
        <v>30</v>
      </c>
    </row>
    <row r="6" spans="1:7" s="26" customFormat="1" ht="15" customHeight="1" x14ac:dyDescent="0.25">
      <c r="A6" s="23" t="s">
        <v>9</v>
      </c>
      <c r="B6" s="34"/>
      <c r="C6" s="7" t="s">
        <v>50</v>
      </c>
      <c r="D6" s="7">
        <v>60</v>
      </c>
      <c r="F6" s="7" t="s">
        <v>66</v>
      </c>
      <c r="G6" s="7">
        <v>10</v>
      </c>
    </row>
    <row r="7" spans="1:7" s="26" customFormat="1" ht="15" customHeight="1" x14ac:dyDescent="0.25">
      <c r="A7" s="23" t="s">
        <v>10</v>
      </c>
      <c r="C7" s="7" t="s">
        <v>51</v>
      </c>
      <c r="D7" s="7">
        <v>40</v>
      </c>
      <c r="F7" s="7" t="s">
        <v>67</v>
      </c>
      <c r="G7" s="7">
        <v>50</v>
      </c>
    </row>
    <row r="8" spans="1:7" s="26" customFormat="1" ht="15" customHeight="1" x14ac:dyDescent="0.25">
      <c r="A8" s="23" t="s">
        <v>11</v>
      </c>
      <c r="D8" s="27"/>
      <c r="G8" s="27"/>
    </row>
    <row r="9" spans="1:7" s="26" customFormat="1" ht="15" customHeight="1" x14ac:dyDescent="0.25">
      <c r="A9" s="23" t="s">
        <v>12</v>
      </c>
    </row>
    <row r="10" spans="1:7" s="26" customFormat="1" ht="15" customHeight="1" x14ac:dyDescent="0.25">
      <c r="A10" s="23" t="s">
        <v>13</v>
      </c>
      <c r="C10" s="39" t="s">
        <v>52</v>
      </c>
      <c r="D10" s="39" t="s">
        <v>61</v>
      </c>
      <c r="F10" s="39" t="s">
        <v>52</v>
      </c>
      <c r="G10" s="39" t="s">
        <v>61</v>
      </c>
    </row>
    <row r="11" spans="1:7" s="26" customFormat="1" ht="15" customHeight="1" x14ac:dyDescent="0.25">
      <c r="A11" s="23" t="s">
        <v>14</v>
      </c>
      <c r="C11" s="7" t="s">
        <v>53</v>
      </c>
      <c r="D11" s="7">
        <v>50</v>
      </c>
      <c r="F11" s="7" t="s">
        <v>53</v>
      </c>
      <c r="G11" s="7">
        <v>50</v>
      </c>
    </row>
    <row r="12" spans="1:7" s="26" customFormat="1" ht="15" customHeight="1" x14ac:dyDescent="0.25">
      <c r="A12" s="23" t="s">
        <v>15</v>
      </c>
      <c r="C12" s="7" t="s">
        <v>54</v>
      </c>
      <c r="D12" s="7">
        <v>100</v>
      </c>
      <c r="F12" s="7" t="s">
        <v>54</v>
      </c>
      <c r="G12" s="7">
        <v>100</v>
      </c>
    </row>
    <row r="13" spans="1:7" s="26" customFormat="1" ht="15" customHeight="1" x14ac:dyDescent="0.25">
      <c r="A13" s="23" t="s">
        <v>16</v>
      </c>
      <c r="C13" s="7" t="s">
        <v>55</v>
      </c>
      <c r="D13" s="7">
        <v>40</v>
      </c>
      <c r="F13" s="7" t="s">
        <v>55</v>
      </c>
      <c r="G13" s="7">
        <v>40</v>
      </c>
    </row>
    <row r="14" spans="1:7" s="26" customFormat="1" ht="15" customHeight="1" x14ac:dyDescent="0.25">
      <c r="A14" s="23"/>
      <c r="C14" s="7" t="s">
        <v>56</v>
      </c>
      <c r="D14" s="7">
        <v>50</v>
      </c>
      <c r="F14" s="7" t="s">
        <v>56</v>
      </c>
      <c r="G14" s="7">
        <v>50</v>
      </c>
    </row>
    <row r="15" spans="1:7" s="26" customFormat="1" ht="15" customHeight="1" thickBot="1" x14ac:dyDescent="0.3">
      <c r="A15" s="23"/>
      <c r="C15" s="7" t="s">
        <v>57</v>
      </c>
      <c r="D15" s="7">
        <v>20</v>
      </c>
      <c r="F15" s="7" t="s">
        <v>57</v>
      </c>
      <c r="G15" s="7">
        <v>20</v>
      </c>
    </row>
    <row r="16" spans="1:7" s="26" customFormat="1" ht="15" customHeight="1" thickTop="1" thickBot="1" x14ac:dyDescent="0.3">
      <c r="A16" s="23"/>
      <c r="D16" s="27"/>
      <c r="G16" s="38"/>
    </row>
    <row r="17" spans="1:1" s="26" customFormat="1" ht="15" customHeight="1" thickTop="1" x14ac:dyDescent="0.25">
      <c r="A17" s="23"/>
    </row>
    <row r="18" spans="1:1" s="26" customFormat="1" ht="15" customHeight="1" x14ac:dyDescent="0.25">
      <c r="A18" s="23"/>
    </row>
    <row r="19" spans="1:1" s="26" customFormat="1" ht="15" customHeight="1" x14ac:dyDescent="0.25">
      <c r="A19" s="23"/>
    </row>
    <row r="20" spans="1:1" s="26" customFormat="1" ht="15" customHeight="1" x14ac:dyDescent="0.25">
      <c r="A20" s="23"/>
    </row>
    <row r="21" spans="1:1" s="26" customFormat="1" ht="15" customHeight="1" x14ac:dyDescent="0.25">
      <c r="A21" s="23"/>
    </row>
    <row r="22" spans="1:1" s="26" customFormat="1" ht="15" customHeight="1" x14ac:dyDescent="0.25">
      <c r="A22" s="23"/>
    </row>
    <row r="23" spans="1:1" s="26" customFormat="1" ht="15" customHeight="1" x14ac:dyDescent="0.25">
      <c r="A23" s="23"/>
    </row>
    <row r="24" spans="1:1" s="26" customFormat="1" ht="15" customHeight="1" x14ac:dyDescent="0.25">
      <c r="A24" s="23"/>
    </row>
    <row r="27" spans="1:1" ht="15" customHeight="1" x14ac:dyDescent="0.25">
      <c r="A27" s="23" t="s">
        <v>17</v>
      </c>
    </row>
    <row r="28" spans="1:1" ht="15" customHeight="1" x14ac:dyDescent="0.25">
      <c r="A28" s="23" t="s">
        <v>18</v>
      </c>
    </row>
    <row r="29" spans="1:1" ht="15" customHeight="1" x14ac:dyDescent="0.25">
      <c r="A29" s="23" t="s">
        <v>352</v>
      </c>
    </row>
    <row r="30" spans="1:1" ht="15" customHeight="1" x14ac:dyDescent="0.25">
      <c r="A30" s="23" t="s">
        <v>19</v>
      </c>
    </row>
    <row r="31" spans="1:1" ht="15" customHeight="1" x14ac:dyDescent="0.25">
      <c r="A31" s="23" t="s">
        <v>20</v>
      </c>
    </row>
    <row r="32" spans="1:1" ht="15" customHeight="1" x14ac:dyDescent="0.25">
      <c r="A32" s="23" t="s">
        <v>21</v>
      </c>
    </row>
    <row r="33" spans="1:7" ht="15" customHeight="1" x14ac:dyDescent="0.25">
      <c r="A33" s="23" t="s">
        <v>22</v>
      </c>
    </row>
    <row r="34" spans="1:7" ht="15" customHeight="1" x14ac:dyDescent="0.25">
      <c r="A34" s="23" t="s">
        <v>23</v>
      </c>
    </row>
    <row r="35" spans="1:7" ht="15" customHeight="1" x14ac:dyDescent="0.25">
      <c r="A35" s="23" t="s">
        <v>24</v>
      </c>
    </row>
    <row r="36" spans="1:7" ht="15" customHeight="1" x14ac:dyDescent="0.25">
      <c r="A36" s="23" t="s">
        <v>25</v>
      </c>
      <c r="F36" s="30"/>
      <c r="G36" s="30"/>
    </row>
    <row r="37" spans="1:7" ht="15" customHeight="1" x14ac:dyDescent="0.25">
      <c r="A37" s="23" t="s">
        <v>26</v>
      </c>
      <c r="C37" s="39" t="s">
        <v>58</v>
      </c>
      <c r="D37" s="39" t="s">
        <v>61</v>
      </c>
      <c r="F37" s="30"/>
      <c r="G37" s="30"/>
    </row>
    <row r="38" spans="1:7" ht="15" customHeight="1" x14ac:dyDescent="0.25">
      <c r="A38" s="23" t="s">
        <v>27</v>
      </c>
      <c r="C38" s="7" t="s">
        <v>48</v>
      </c>
      <c r="D38" s="7">
        <v>50</v>
      </c>
      <c r="E38" s="26"/>
      <c r="F38" s="30"/>
      <c r="G38" s="30"/>
    </row>
    <row r="39" spans="1:7" ht="15" customHeight="1" x14ac:dyDescent="0.25">
      <c r="A39" s="23" t="s">
        <v>28</v>
      </c>
      <c r="C39" s="7" t="s">
        <v>49</v>
      </c>
      <c r="D39" s="7">
        <v>20</v>
      </c>
      <c r="E39" s="26"/>
      <c r="F39" s="30"/>
      <c r="G39" s="30"/>
    </row>
    <row r="40" spans="1:7" ht="15" customHeight="1" x14ac:dyDescent="0.25">
      <c r="A40" s="23" t="s">
        <v>29</v>
      </c>
      <c r="C40" s="7" t="s">
        <v>50</v>
      </c>
      <c r="D40" s="7">
        <v>60</v>
      </c>
      <c r="E40" s="26"/>
      <c r="F40" s="30"/>
      <c r="G40" s="30"/>
    </row>
    <row r="41" spans="1:7" ht="15" customHeight="1" x14ac:dyDescent="0.25">
      <c r="A41" s="23" t="s">
        <v>30</v>
      </c>
      <c r="C41" s="7" t="s">
        <v>51</v>
      </c>
      <c r="D41" s="7">
        <v>40</v>
      </c>
      <c r="E41" s="26"/>
      <c r="F41" s="30"/>
      <c r="G41" s="30"/>
    </row>
    <row r="42" spans="1:7" ht="15" customHeight="1" x14ac:dyDescent="0.25">
      <c r="A42" s="23" t="s">
        <v>31</v>
      </c>
      <c r="C42" s="26"/>
      <c r="D42" s="27">
        <f>SUM(D38:D41)</f>
        <v>170</v>
      </c>
      <c r="E42" s="26"/>
      <c r="F42" s="26"/>
      <c r="G42" s="26"/>
    </row>
    <row r="43" spans="1:7" ht="15" customHeight="1" x14ac:dyDescent="0.25">
      <c r="A43" s="23" t="s">
        <v>32</v>
      </c>
    </row>
    <row r="47" spans="1:7" ht="15" customHeight="1" x14ac:dyDescent="0.25">
      <c r="C47" s="39" t="s">
        <v>52</v>
      </c>
      <c r="D47" s="39" t="s">
        <v>61</v>
      </c>
      <c r="E47" s="26"/>
      <c r="F47" s="39" t="s">
        <v>52</v>
      </c>
      <c r="G47" s="39" t="s">
        <v>61</v>
      </c>
    </row>
    <row r="48" spans="1:7" ht="15" customHeight="1" x14ac:dyDescent="0.25">
      <c r="C48" s="7" t="s">
        <v>59</v>
      </c>
      <c r="D48" s="7">
        <v>20</v>
      </c>
      <c r="E48" s="26"/>
      <c r="F48" s="7" t="s">
        <v>68</v>
      </c>
      <c r="G48" s="7">
        <v>20</v>
      </c>
    </row>
    <row r="49" spans="3:7" ht="15" customHeight="1" x14ac:dyDescent="0.25">
      <c r="C49" s="7"/>
      <c r="D49" s="7"/>
      <c r="E49" s="26"/>
      <c r="F49" s="7" t="s">
        <v>69</v>
      </c>
      <c r="G49" s="7">
        <v>10</v>
      </c>
    </row>
    <row r="50" spans="3:7" ht="15" customHeight="1" x14ac:dyDescent="0.25">
      <c r="C50" s="7"/>
      <c r="D50" s="7"/>
      <c r="E50" s="26"/>
      <c r="F50" s="7" t="s">
        <v>70</v>
      </c>
      <c r="G50" s="7">
        <v>10</v>
      </c>
    </row>
    <row r="51" spans="3:7" ht="15" customHeight="1" x14ac:dyDescent="0.25">
      <c r="C51" s="7"/>
      <c r="D51" s="7"/>
      <c r="E51" s="26"/>
      <c r="F51" s="7" t="s">
        <v>71</v>
      </c>
      <c r="G51" s="7">
        <v>40</v>
      </c>
    </row>
    <row r="53" spans="3:7" ht="15" customHeight="1" x14ac:dyDescent="0.25">
      <c r="E53" s="39" t="s">
        <v>62</v>
      </c>
    </row>
    <row r="54" spans="3:7" ht="15" customHeight="1" x14ac:dyDescent="0.25">
      <c r="E54" s="27">
        <f>SUM(D48,G48:G51,100)</f>
        <v>200</v>
      </c>
    </row>
    <row r="66" spans="1:7" ht="15" customHeight="1" x14ac:dyDescent="0.25">
      <c r="A66" s="23" t="s">
        <v>33</v>
      </c>
    </row>
    <row r="67" spans="1:7" ht="15" customHeight="1" x14ac:dyDescent="0.25">
      <c r="A67" s="23" t="s">
        <v>34</v>
      </c>
    </row>
    <row r="68" spans="1:7" ht="15" customHeight="1" x14ac:dyDescent="0.25">
      <c r="A68" s="23" t="s">
        <v>353</v>
      </c>
    </row>
    <row r="69" spans="1:7" ht="15" customHeight="1" x14ac:dyDescent="0.25">
      <c r="A69" s="23" t="s">
        <v>35</v>
      </c>
    </row>
    <row r="70" spans="1:7" ht="15" customHeight="1" x14ac:dyDescent="0.25">
      <c r="A70" s="23" t="s">
        <v>36</v>
      </c>
    </row>
    <row r="71" spans="1:7" ht="15" customHeight="1" x14ac:dyDescent="0.25">
      <c r="A71" s="65" t="s">
        <v>37</v>
      </c>
    </row>
    <row r="72" spans="1:7" ht="15" customHeight="1" x14ac:dyDescent="0.25">
      <c r="A72" s="23" t="s">
        <v>38</v>
      </c>
      <c r="C72" s="39" t="s">
        <v>52</v>
      </c>
      <c r="D72" s="39" t="s">
        <v>61</v>
      </c>
      <c r="F72" s="39" t="s">
        <v>52</v>
      </c>
      <c r="G72" s="39" t="s">
        <v>61</v>
      </c>
    </row>
    <row r="73" spans="1:7" ht="15" customHeight="1" x14ac:dyDescent="0.25">
      <c r="A73" s="55" t="s">
        <v>39</v>
      </c>
      <c r="C73" s="7" t="s">
        <v>53</v>
      </c>
      <c r="D73" s="7">
        <v>50</v>
      </c>
      <c r="F73" s="7" t="s">
        <v>53</v>
      </c>
      <c r="G73" s="7">
        <v>50</v>
      </c>
    </row>
    <row r="74" spans="1:7" ht="15" customHeight="1" x14ac:dyDescent="0.25">
      <c r="A74" s="23" t="s">
        <v>40</v>
      </c>
      <c r="C74" s="7" t="s">
        <v>54</v>
      </c>
      <c r="D74" s="7">
        <v>100</v>
      </c>
      <c r="F74" s="7" t="s">
        <v>54</v>
      </c>
      <c r="G74" s="7">
        <v>100</v>
      </c>
    </row>
    <row r="75" spans="1:7" ht="15" customHeight="1" x14ac:dyDescent="0.25">
      <c r="C75" s="7" t="s">
        <v>55</v>
      </c>
      <c r="D75" s="7">
        <v>40</v>
      </c>
      <c r="F75" s="7" t="s">
        <v>55</v>
      </c>
      <c r="G75" s="7">
        <v>40</v>
      </c>
    </row>
    <row r="76" spans="1:7" ht="15" customHeight="1" x14ac:dyDescent="0.25">
      <c r="C76" s="7" t="s">
        <v>56</v>
      </c>
      <c r="D76" s="7">
        <v>50</v>
      </c>
      <c r="F76" s="7" t="s">
        <v>56</v>
      </c>
      <c r="G76" s="7">
        <v>50</v>
      </c>
    </row>
    <row r="77" spans="1:7" ht="15" customHeight="1" thickBot="1" x14ac:dyDescent="0.3">
      <c r="C77" s="7" t="s">
        <v>57</v>
      </c>
      <c r="D77" s="7">
        <v>20</v>
      </c>
      <c r="F77" s="7" t="s">
        <v>57</v>
      </c>
      <c r="G77" s="7">
        <v>20</v>
      </c>
    </row>
    <row r="78" spans="1:7" ht="15" customHeight="1" thickTop="1" thickBot="1" x14ac:dyDescent="0.3">
      <c r="D78" s="27">
        <f>SUMIF(D73:D77,"&gt;50")</f>
        <v>100</v>
      </c>
      <c r="F78" s="31"/>
      <c r="G78" s="29">
        <f>SUMIF(G73:G77,"&gt;=50")</f>
        <v>200</v>
      </c>
    </row>
    <row r="79" spans="1:7" ht="15" customHeight="1" thickTop="1" x14ac:dyDescent="0.25"/>
    <row r="82" spans="1:7" ht="15" customHeight="1" x14ac:dyDescent="0.25">
      <c r="C82" s="30"/>
      <c r="D82" s="30"/>
      <c r="E82" s="30"/>
      <c r="F82" s="30"/>
      <c r="G82" s="30"/>
    </row>
    <row r="83" spans="1:7" ht="15" customHeight="1" x14ac:dyDescent="0.25">
      <c r="C83" s="30"/>
      <c r="D83" s="30"/>
      <c r="E83" s="30"/>
      <c r="F83" s="30"/>
      <c r="G83" s="30"/>
    </row>
    <row r="84" spans="1:7" ht="15" customHeight="1" x14ac:dyDescent="0.25">
      <c r="C84" s="30"/>
      <c r="D84" s="30"/>
      <c r="E84" s="30"/>
      <c r="F84" s="30"/>
      <c r="G84" s="30"/>
    </row>
    <row r="85" spans="1:7" ht="15" customHeight="1" x14ac:dyDescent="0.25">
      <c r="C85" s="30"/>
      <c r="D85" s="30"/>
      <c r="E85" s="30"/>
      <c r="F85" s="30"/>
      <c r="G85" s="30"/>
    </row>
    <row r="86" spans="1:7" ht="15" customHeight="1" x14ac:dyDescent="0.25">
      <c r="A86" s="23" t="s">
        <v>41</v>
      </c>
      <c r="C86" s="30"/>
      <c r="D86" s="30"/>
      <c r="E86" s="30"/>
      <c r="F86" s="30"/>
      <c r="G86" s="30"/>
    </row>
    <row r="87" spans="1:7" ht="15" customHeight="1" x14ac:dyDescent="0.25">
      <c r="A87" s="23" t="s">
        <v>42</v>
      </c>
      <c r="C87" s="30"/>
      <c r="D87" s="30"/>
      <c r="E87" s="30"/>
      <c r="F87" s="30"/>
      <c r="G87" s="30"/>
    </row>
    <row r="88" spans="1:7" ht="15" customHeight="1" x14ac:dyDescent="0.25">
      <c r="A88" s="23" t="s">
        <v>43</v>
      </c>
      <c r="C88" s="30"/>
      <c r="D88" s="30"/>
      <c r="E88" s="30"/>
      <c r="F88" s="30"/>
      <c r="G88" s="30"/>
    </row>
    <row r="89" spans="1:7" ht="15" customHeight="1" x14ac:dyDescent="0.25">
      <c r="A89" s="23" t="s">
        <v>44</v>
      </c>
      <c r="C89" s="30"/>
      <c r="D89" s="30"/>
      <c r="E89" s="30"/>
      <c r="F89" s="30"/>
      <c r="G89" s="30"/>
    </row>
    <row r="90" spans="1:7" ht="15" customHeight="1" x14ac:dyDescent="0.25">
      <c r="A90" s="23" t="s">
        <v>45</v>
      </c>
      <c r="C90" s="30"/>
      <c r="D90" s="30"/>
      <c r="E90" s="30"/>
      <c r="F90" s="30"/>
      <c r="G90" s="30"/>
    </row>
    <row r="91" spans="1:7" ht="15" customHeight="1" x14ac:dyDescent="0.25">
      <c r="A91" s="23" t="s">
        <v>46</v>
      </c>
    </row>
  </sheetData>
  <hyperlinks>
    <hyperlink ref="A87" r:id="rId1" tooltip="Подробные сведения в Интернете о функции СУММ" xr:uid="{00000000-0004-0000-0100-000000000000}"/>
    <hyperlink ref="A88" r:id="rId2" tooltip="Подробные сведения в Интернете о функции СУММЕСЛИ" xr:uid="{00000000-0004-0000-0100-000001000000}"/>
    <hyperlink ref="A89" r:id="rId3" tooltip="Сведения в Интернете об использовании Excel в качестве калькулятора" xr:uid="{00000000-0004-0000-0100-000002000000}"/>
    <hyperlink ref="A90" r:id="rId4" tooltip="Общие сведения в Интернете о бесплатных учебных веб-курсах по Excel" xr:uid="{00000000-0004-0000-0100-000003000000}"/>
    <hyperlink ref="A71" location="'10. Сводные таблицы'!A1" tooltip="Переход к листу, посвященному сводным таблицам" display="ПРИМЕЧАНИЕ. Если вы часто применяете формулы СУММЕСЛИ, возможно, стоит воспользоваться сводной таблицей. Дополнительные сведения приведены на листе, посвященном сводным таблицам."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5" customWidth="1"/>
    <col min="2" max="2" width="111.85546875" style="17" customWidth="1"/>
    <col min="3" max="3" width="16.7109375" style="25" customWidth="1"/>
    <col min="4" max="4" width="10.28515625" style="25" customWidth="1"/>
    <col min="5" max="5" width="10.140625" style="25" customWidth="1"/>
    <col min="6" max="6" width="10" style="25" customWidth="1"/>
    <col min="7" max="16384" width="8.85546875" style="25"/>
  </cols>
  <sheetData>
    <row r="1" spans="1:9" ht="60" customHeight="1" x14ac:dyDescent="0.25">
      <c r="A1" s="35" t="s">
        <v>72</v>
      </c>
      <c r="C1" s="30"/>
      <c r="D1" s="30"/>
      <c r="E1" s="30"/>
      <c r="F1" s="30"/>
      <c r="G1" s="30"/>
      <c r="H1" s="30"/>
      <c r="I1" s="30"/>
    </row>
    <row r="2" spans="1:9" ht="15" customHeight="1" x14ac:dyDescent="0.25">
      <c r="A2" s="35" t="s">
        <v>73</v>
      </c>
      <c r="C2" s="30"/>
      <c r="D2" s="30"/>
      <c r="E2" s="30"/>
      <c r="F2" s="30"/>
      <c r="G2" s="30"/>
      <c r="H2" s="30"/>
      <c r="I2" s="30"/>
    </row>
    <row r="3" spans="1:9" ht="15" customHeight="1" x14ac:dyDescent="0.25">
      <c r="A3" s="35" t="s">
        <v>74</v>
      </c>
      <c r="C3" s="39" t="s">
        <v>87</v>
      </c>
      <c r="D3" s="39" t="s">
        <v>92</v>
      </c>
      <c r="E3" s="39" t="s">
        <v>95</v>
      </c>
      <c r="F3" s="39" t="s">
        <v>92</v>
      </c>
      <c r="G3" s="39" t="s">
        <v>95</v>
      </c>
      <c r="H3" s="30"/>
      <c r="I3" s="30"/>
    </row>
    <row r="4" spans="1:9" ht="15" customHeight="1" x14ac:dyDescent="0.25">
      <c r="A4" s="35" t="s">
        <v>75</v>
      </c>
      <c r="C4" s="28">
        <v>50</v>
      </c>
      <c r="D4" s="28">
        <v>50</v>
      </c>
      <c r="E4" s="27">
        <f>SUM(C4:D4)</f>
        <v>100</v>
      </c>
      <c r="F4" s="28">
        <v>75</v>
      </c>
      <c r="G4" s="28">
        <f>SUM(E4:F4)</f>
        <v>175</v>
      </c>
      <c r="H4" s="30"/>
      <c r="I4" s="30"/>
    </row>
    <row r="5" spans="1:9" s="26" customFormat="1" ht="15" customHeight="1" x14ac:dyDescent="0.25">
      <c r="A5" s="35" t="s">
        <v>76</v>
      </c>
      <c r="B5" s="17"/>
      <c r="C5" s="28">
        <v>50</v>
      </c>
      <c r="D5" s="28">
        <v>60</v>
      </c>
      <c r="E5" s="7"/>
      <c r="F5" s="28">
        <v>75</v>
      </c>
      <c r="G5" s="28"/>
      <c r="H5" s="30"/>
      <c r="I5" s="30"/>
    </row>
    <row r="6" spans="1:9" s="26" customFormat="1" ht="15" customHeight="1" x14ac:dyDescent="0.25">
      <c r="A6" s="35" t="s">
        <v>77</v>
      </c>
      <c r="B6" s="17"/>
      <c r="C6" s="28">
        <v>50</v>
      </c>
      <c r="D6" s="28">
        <v>70</v>
      </c>
      <c r="E6" s="7"/>
      <c r="F6" s="28">
        <v>75</v>
      </c>
      <c r="G6" s="28"/>
      <c r="H6" s="30"/>
      <c r="I6" s="30"/>
    </row>
    <row r="7" spans="1:9" s="26" customFormat="1" ht="15" customHeight="1" x14ac:dyDescent="0.25">
      <c r="A7" s="35" t="s">
        <v>78</v>
      </c>
      <c r="B7" s="17"/>
      <c r="C7" s="28">
        <v>50</v>
      </c>
      <c r="D7" s="28">
        <v>80</v>
      </c>
      <c r="E7" s="7"/>
      <c r="F7" s="28">
        <v>75</v>
      </c>
      <c r="G7" s="28"/>
      <c r="H7" s="30"/>
      <c r="I7" s="30"/>
    </row>
    <row r="8" spans="1:9" s="26" customFormat="1" ht="15" customHeight="1" x14ac:dyDescent="0.25">
      <c r="A8" s="35" t="s">
        <v>79</v>
      </c>
      <c r="B8" s="17"/>
      <c r="C8" s="30"/>
      <c r="D8" s="30"/>
      <c r="E8" s="30"/>
      <c r="F8" s="30"/>
      <c r="G8" s="30"/>
      <c r="H8" s="30"/>
      <c r="I8" s="30"/>
    </row>
    <row r="9" spans="1:9" s="26" customFormat="1" ht="15" customHeight="1" x14ac:dyDescent="0.25">
      <c r="A9" s="35" t="s">
        <v>16</v>
      </c>
      <c r="B9" s="17"/>
      <c r="C9" s="30"/>
      <c r="D9" s="30"/>
      <c r="E9" s="30"/>
      <c r="F9" s="30"/>
      <c r="G9" s="30"/>
      <c r="H9" s="30"/>
      <c r="I9" s="30"/>
    </row>
    <row r="10" spans="1:9" s="26" customFormat="1" ht="15" customHeight="1" x14ac:dyDescent="0.25">
      <c r="A10" s="35"/>
      <c r="B10" s="17"/>
      <c r="C10" s="39" t="s">
        <v>87</v>
      </c>
      <c r="D10" s="39" t="s">
        <v>92</v>
      </c>
      <c r="E10" s="39" t="s">
        <v>95</v>
      </c>
      <c r="F10" s="39" t="s">
        <v>92</v>
      </c>
      <c r="G10" s="39" t="s">
        <v>95</v>
      </c>
      <c r="H10" s="30"/>
      <c r="I10" s="30"/>
    </row>
    <row r="11" spans="1:9" s="26" customFormat="1" ht="15" customHeight="1" x14ac:dyDescent="0.25">
      <c r="A11" s="35"/>
      <c r="B11" s="17"/>
      <c r="C11" s="28">
        <v>50</v>
      </c>
      <c r="D11" s="28">
        <v>50</v>
      </c>
      <c r="E11" s="28">
        <f>SUM(C11:D11)</f>
        <v>100</v>
      </c>
      <c r="F11" s="28">
        <v>75</v>
      </c>
      <c r="G11" s="28">
        <f>SUM(E11:F11)</f>
        <v>175</v>
      </c>
      <c r="H11" s="30"/>
      <c r="I11" s="30"/>
    </row>
    <row r="12" spans="1:9" s="26" customFormat="1" ht="15" customHeight="1" x14ac:dyDescent="0.25">
      <c r="A12" s="35"/>
      <c r="B12" s="17"/>
      <c r="C12" s="28">
        <v>50</v>
      </c>
      <c r="D12" s="28">
        <v>60</v>
      </c>
      <c r="E12" s="28">
        <f t="shared" ref="E12:E14" si="0">SUM(C12:D12)</f>
        <v>110</v>
      </c>
      <c r="F12" s="28">
        <v>75</v>
      </c>
      <c r="G12" s="28">
        <f t="shared" ref="G12:G14" si="1">SUM(E12:F12)</f>
        <v>185</v>
      </c>
      <c r="H12" s="30"/>
      <c r="I12" s="30"/>
    </row>
    <row r="13" spans="1:9" s="26" customFormat="1" ht="15" customHeight="1" x14ac:dyDescent="0.25">
      <c r="A13" s="35"/>
      <c r="B13" s="17"/>
      <c r="C13" s="28">
        <v>50</v>
      </c>
      <c r="D13" s="28">
        <v>70</v>
      </c>
      <c r="E13" s="28">
        <f t="shared" si="0"/>
        <v>120</v>
      </c>
      <c r="F13" s="28">
        <v>75</v>
      </c>
      <c r="G13" s="28">
        <f t="shared" si="1"/>
        <v>195</v>
      </c>
      <c r="H13" s="30"/>
      <c r="I13" s="30"/>
    </row>
    <row r="14" spans="1:9" s="26" customFormat="1" ht="15" customHeight="1" x14ac:dyDescent="0.25">
      <c r="A14" s="35"/>
      <c r="B14" s="17"/>
      <c r="C14" s="48">
        <v>50</v>
      </c>
      <c r="D14" s="48">
        <v>80</v>
      </c>
      <c r="E14" s="48">
        <f t="shared" si="0"/>
        <v>130</v>
      </c>
      <c r="F14" s="48">
        <v>75</v>
      </c>
      <c r="G14" s="48">
        <f t="shared" si="1"/>
        <v>205</v>
      </c>
      <c r="H14" s="30"/>
      <c r="I14" s="30"/>
    </row>
    <row r="15" spans="1:9" s="26" customFormat="1" ht="15" customHeight="1" x14ac:dyDescent="0.25">
      <c r="A15" s="35"/>
      <c r="B15" s="17"/>
      <c r="C15" s="27">
        <f>SUM(C11:C14)</f>
        <v>200</v>
      </c>
      <c r="D15" s="7"/>
      <c r="E15" s="7"/>
      <c r="F15" s="7"/>
      <c r="G15" s="7"/>
      <c r="H15" s="30"/>
      <c r="I15" s="30"/>
    </row>
    <row r="16" spans="1:9" s="26" customFormat="1" ht="15" customHeight="1" x14ac:dyDescent="0.25">
      <c r="A16" s="35"/>
      <c r="B16" s="17"/>
      <c r="H16" s="30"/>
      <c r="I16" s="30"/>
    </row>
    <row r="17" spans="1:9" s="26" customFormat="1" ht="15" customHeight="1" x14ac:dyDescent="0.25">
      <c r="A17" s="35"/>
      <c r="B17" s="17"/>
      <c r="H17" s="30"/>
      <c r="I17" s="30"/>
    </row>
    <row r="18" spans="1:9" s="26" customFormat="1" ht="15" customHeight="1" x14ac:dyDescent="0.25">
      <c r="A18" s="35"/>
      <c r="B18" s="17"/>
      <c r="C18" s="30"/>
      <c r="D18" s="30"/>
      <c r="E18" s="30"/>
      <c r="F18" s="30"/>
      <c r="G18" s="30"/>
      <c r="H18" s="30"/>
      <c r="I18" s="30"/>
    </row>
    <row r="19" spans="1:9" s="26" customFormat="1" ht="15" customHeight="1" x14ac:dyDescent="0.25">
      <c r="A19" s="35"/>
      <c r="B19" s="17"/>
      <c r="C19" s="30"/>
      <c r="D19" s="30"/>
      <c r="E19" s="30"/>
      <c r="F19" s="30"/>
      <c r="G19" s="30"/>
      <c r="H19" s="30"/>
      <c r="I19" s="30"/>
    </row>
    <row r="20" spans="1:9" s="26" customFormat="1" ht="15" customHeight="1" x14ac:dyDescent="0.25">
      <c r="A20" s="35"/>
      <c r="B20" s="17"/>
      <c r="C20" s="30"/>
      <c r="D20" s="30"/>
      <c r="E20" s="30"/>
      <c r="F20" s="30"/>
      <c r="G20" s="30"/>
      <c r="H20" s="30"/>
      <c r="I20" s="30"/>
    </row>
    <row r="21" spans="1:9" s="26" customFormat="1" ht="15" customHeight="1" x14ac:dyDescent="0.25">
      <c r="A21" s="35"/>
      <c r="B21" s="17"/>
      <c r="C21" s="30"/>
      <c r="D21" s="30"/>
      <c r="E21" s="30"/>
      <c r="F21" s="30"/>
      <c r="G21" s="30"/>
      <c r="H21" s="30"/>
      <c r="I21" s="30"/>
    </row>
    <row r="22" spans="1:9" s="26" customFormat="1" ht="15" customHeight="1" x14ac:dyDescent="0.25">
      <c r="A22" s="35"/>
      <c r="B22" s="17"/>
    </row>
    <row r="23" spans="1:9" s="26" customFormat="1" ht="15" customHeight="1" x14ac:dyDescent="0.25">
      <c r="A23" s="35"/>
      <c r="B23" s="17"/>
    </row>
    <row r="24" spans="1:9" s="26" customFormat="1" ht="15" customHeight="1" x14ac:dyDescent="0.25">
      <c r="A24" s="35"/>
      <c r="B24" s="17"/>
    </row>
    <row r="27" spans="1:9" ht="15" customHeight="1" x14ac:dyDescent="0.25">
      <c r="A27" s="35" t="s">
        <v>80</v>
      </c>
    </row>
    <row r="28" spans="1:9" ht="15" customHeight="1" x14ac:dyDescent="0.25">
      <c r="A28" s="35" t="s">
        <v>81</v>
      </c>
    </row>
    <row r="29" spans="1:9" ht="15" customHeight="1" x14ac:dyDescent="0.25">
      <c r="A29" s="35" t="s">
        <v>82</v>
      </c>
    </row>
    <row r="30" spans="1:9" ht="15" customHeight="1" x14ac:dyDescent="0.25">
      <c r="A30" s="35" t="s">
        <v>83</v>
      </c>
    </row>
    <row r="31" spans="1:9" ht="15" customHeight="1" x14ac:dyDescent="0.25">
      <c r="A31" s="35" t="s">
        <v>84</v>
      </c>
    </row>
    <row r="33" spans="3:9" ht="15" customHeight="1" x14ac:dyDescent="0.25">
      <c r="C33" s="39" t="s">
        <v>88</v>
      </c>
      <c r="D33" s="39" t="s">
        <v>93</v>
      </c>
      <c r="E33" s="39" t="s">
        <v>96</v>
      </c>
      <c r="F33" s="39" t="s">
        <v>101</v>
      </c>
      <c r="G33" s="30"/>
      <c r="H33" s="30"/>
      <c r="I33" s="30"/>
    </row>
    <row r="34" spans="3:9" ht="15" customHeight="1" x14ac:dyDescent="0.25">
      <c r="C34" s="49" t="s">
        <v>89</v>
      </c>
      <c r="D34" s="49" t="s">
        <v>58</v>
      </c>
      <c r="E34" s="28" t="s">
        <v>97</v>
      </c>
      <c r="F34" s="28">
        <v>100</v>
      </c>
      <c r="G34" s="30"/>
      <c r="H34" s="30"/>
      <c r="I34" s="30"/>
    </row>
    <row r="35" spans="3:9" ht="15" customHeight="1" x14ac:dyDescent="0.25">
      <c r="C35" s="28"/>
      <c r="D35" s="28"/>
      <c r="E35" s="28" t="s">
        <v>98</v>
      </c>
      <c r="F35" s="28">
        <v>200</v>
      </c>
      <c r="G35" s="30"/>
      <c r="H35" s="30"/>
      <c r="I35" s="30"/>
    </row>
    <row r="36" spans="3:9" ht="15" customHeight="1" x14ac:dyDescent="0.25">
      <c r="C36" s="28"/>
      <c r="D36" s="28"/>
      <c r="E36" s="28" t="s">
        <v>99</v>
      </c>
      <c r="F36" s="28">
        <v>50</v>
      </c>
      <c r="G36" s="30"/>
      <c r="H36" s="30"/>
      <c r="I36" s="30"/>
    </row>
    <row r="37" spans="3:9" ht="15" customHeight="1" x14ac:dyDescent="0.25">
      <c r="C37" s="28"/>
      <c r="D37" s="28"/>
      <c r="E37" s="28" t="s">
        <v>100</v>
      </c>
      <c r="F37" s="28">
        <v>100</v>
      </c>
      <c r="G37" s="30"/>
      <c r="H37" s="30"/>
      <c r="I37" s="30"/>
    </row>
    <row r="38" spans="3:9" ht="15" customHeight="1" x14ac:dyDescent="0.25">
      <c r="C38" s="30"/>
      <c r="D38" s="30"/>
      <c r="E38" s="30"/>
      <c r="F38" s="30"/>
      <c r="G38" s="30"/>
      <c r="H38" s="30"/>
      <c r="I38" s="30"/>
    </row>
    <row r="39" spans="3:9" ht="15" customHeight="1" x14ac:dyDescent="0.25">
      <c r="C39" s="30"/>
      <c r="D39" s="30"/>
      <c r="E39" s="30"/>
      <c r="F39" s="30"/>
      <c r="G39" s="30"/>
      <c r="H39" s="30"/>
      <c r="I39" s="30"/>
    </row>
    <row r="40" spans="3:9" ht="15" customHeight="1" x14ac:dyDescent="0.25">
      <c r="C40" s="30"/>
      <c r="D40" s="30"/>
      <c r="E40" s="30"/>
      <c r="F40" s="30"/>
      <c r="G40" s="30"/>
      <c r="H40" s="30"/>
      <c r="I40" s="30"/>
    </row>
    <row r="41" spans="3:9" ht="15" customHeight="1" x14ac:dyDescent="0.25">
      <c r="C41" s="30"/>
      <c r="D41" s="30"/>
      <c r="E41" s="30"/>
      <c r="F41" s="30"/>
      <c r="G41" s="30"/>
      <c r="H41" s="30"/>
      <c r="I41" s="30"/>
    </row>
    <row r="42" spans="3:9" ht="15" customHeight="1" x14ac:dyDescent="0.25">
      <c r="C42" s="30"/>
      <c r="D42" s="30"/>
      <c r="E42" s="30"/>
      <c r="F42" s="30"/>
      <c r="G42" s="30"/>
      <c r="H42" s="30"/>
      <c r="I42" s="30"/>
    </row>
    <row r="43" spans="3:9" ht="15" customHeight="1" x14ac:dyDescent="0.25">
      <c r="C43" s="30"/>
      <c r="D43" s="30"/>
      <c r="E43" s="30"/>
      <c r="F43" s="30"/>
      <c r="G43" s="30"/>
      <c r="H43" s="30"/>
      <c r="I43" s="30"/>
    </row>
    <row r="44" spans="3:9" ht="15" customHeight="1" x14ac:dyDescent="0.25">
      <c r="C44" s="30"/>
      <c r="D44" s="30"/>
      <c r="E44" s="30"/>
      <c r="F44" s="30"/>
      <c r="G44" s="30"/>
      <c r="H44" s="30"/>
      <c r="I44" s="30"/>
    </row>
    <row r="45" spans="3:9" ht="15" customHeight="1" x14ac:dyDescent="0.25">
      <c r="C45" s="30"/>
      <c r="D45" s="30"/>
      <c r="E45" s="30"/>
      <c r="F45" s="30"/>
      <c r="G45" s="30"/>
      <c r="H45" s="30"/>
      <c r="I45" s="30"/>
    </row>
    <row r="46" spans="3:9" ht="15" customHeight="1" thickBot="1" x14ac:dyDescent="0.3">
      <c r="C46" s="39"/>
      <c r="D46" s="39" t="s">
        <v>94</v>
      </c>
      <c r="E46" s="39"/>
      <c r="F46" s="39"/>
      <c r="G46" s="30"/>
      <c r="H46" s="30"/>
      <c r="I46" s="30"/>
    </row>
    <row r="47" spans="3:9" ht="15" customHeight="1" thickTop="1" thickBot="1" x14ac:dyDescent="0.3">
      <c r="C47" s="49" t="s">
        <v>90</v>
      </c>
      <c r="D47" s="28">
        <v>35</v>
      </c>
      <c r="E47" s="28">
        <v>44</v>
      </c>
      <c r="F47" s="28">
        <v>79</v>
      </c>
      <c r="G47" s="30"/>
      <c r="H47" s="38" t="s">
        <v>102</v>
      </c>
      <c r="I47" s="30"/>
    </row>
    <row r="48" spans="3:9" ht="15" customHeight="1" thickTop="1" x14ac:dyDescent="0.25">
      <c r="C48" s="28"/>
      <c r="D48" s="28">
        <v>74</v>
      </c>
      <c r="E48" s="28">
        <v>64</v>
      </c>
      <c r="F48" s="28">
        <v>56</v>
      </c>
      <c r="G48" s="30"/>
      <c r="H48" s="28"/>
      <c r="I48" s="30"/>
    </row>
    <row r="49" spans="1:9" ht="15" customHeight="1" x14ac:dyDescent="0.25">
      <c r="C49" s="28"/>
      <c r="D49" s="28">
        <v>82</v>
      </c>
      <c r="E49" s="28">
        <v>50</v>
      </c>
      <c r="F49" s="28">
        <v>83</v>
      </c>
      <c r="G49" s="30"/>
      <c r="H49" s="28"/>
      <c r="I49" s="30"/>
    </row>
    <row r="50" spans="1:9" ht="15" customHeight="1" x14ac:dyDescent="0.25">
      <c r="C50" s="28"/>
      <c r="D50" s="28">
        <v>90</v>
      </c>
      <c r="E50" s="28">
        <v>22</v>
      </c>
      <c r="F50" s="28">
        <v>89</v>
      </c>
      <c r="G50" s="30"/>
      <c r="H50" s="28"/>
      <c r="I50" s="30"/>
    </row>
    <row r="51" spans="1:9" ht="15" customHeight="1" x14ac:dyDescent="0.25">
      <c r="C51" s="30"/>
      <c r="D51" s="30"/>
      <c r="E51" s="30"/>
      <c r="F51" s="30"/>
      <c r="G51" s="30"/>
      <c r="H51" s="30"/>
      <c r="I51" s="30"/>
    </row>
    <row r="52" spans="1:9" ht="15" customHeight="1" x14ac:dyDescent="0.25">
      <c r="C52" s="30"/>
      <c r="D52" s="30"/>
      <c r="E52" s="30"/>
      <c r="F52" s="30"/>
      <c r="G52" s="30"/>
      <c r="H52" s="30"/>
      <c r="I52" s="30"/>
    </row>
    <row r="53" spans="1:9" ht="15" customHeight="1" x14ac:dyDescent="0.25">
      <c r="C53" s="30"/>
      <c r="D53" s="30"/>
      <c r="E53" s="30"/>
      <c r="F53" s="30"/>
      <c r="G53" s="30"/>
      <c r="H53" s="30"/>
      <c r="I53" s="30"/>
    </row>
    <row r="54" spans="1:9" ht="15" customHeight="1" x14ac:dyDescent="0.25">
      <c r="C54" s="30"/>
      <c r="D54" s="30"/>
      <c r="E54" s="30"/>
      <c r="F54" s="30"/>
      <c r="G54" s="30"/>
      <c r="H54" s="30"/>
      <c r="I54" s="30"/>
    </row>
    <row r="55" spans="1:9" ht="15" customHeight="1" x14ac:dyDescent="0.25">
      <c r="C55" s="30"/>
      <c r="D55" s="30"/>
      <c r="E55" s="30"/>
      <c r="F55" s="30"/>
      <c r="G55" s="30"/>
      <c r="H55" s="30"/>
      <c r="I55" s="30"/>
    </row>
    <row r="56" spans="1:9" ht="15" customHeight="1" x14ac:dyDescent="0.25">
      <c r="C56" s="30"/>
      <c r="D56" s="30"/>
      <c r="E56" s="30"/>
      <c r="F56" s="30"/>
      <c r="G56" s="30"/>
      <c r="H56" s="30"/>
      <c r="I56" s="30"/>
    </row>
    <row r="57" spans="1:9" ht="15" customHeight="1" x14ac:dyDescent="0.25">
      <c r="C57" s="30"/>
      <c r="D57" s="30"/>
      <c r="E57" s="30"/>
      <c r="F57" s="30"/>
      <c r="G57" s="30"/>
      <c r="H57" s="30"/>
      <c r="I57" s="30"/>
    </row>
    <row r="60" spans="1:9" ht="15" customHeight="1" x14ac:dyDescent="0.25">
      <c r="C60" s="39" t="s">
        <v>91</v>
      </c>
      <c r="D60" s="39"/>
      <c r="E60" s="39"/>
      <c r="F60" s="39"/>
      <c r="G60" s="39"/>
      <c r="H60" s="39"/>
    </row>
    <row r="61" spans="1:9" ht="15" customHeight="1" x14ac:dyDescent="0.25">
      <c r="C61" s="49">
        <v>15</v>
      </c>
      <c r="D61" s="49">
        <v>30</v>
      </c>
      <c r="E61" s="28"/>
      <c r="F61" s="28"/>
      <c r="G61" s="28"/>
      <c r="H61" s="28"/>
    </row>
    <row r="64" spans="1:9" ht="15" customHeight="1" x14ac:dyDescent="0.25">
      <c r="A64" s="35" t="s">
        <v>41</v>
      </c>
    </row>
    <row r="65" spans="1:1" ht="15" customHeight="1" x14ac:dyDescent="0.25">
      <c r="A65" s="23" t="s">
        <v>85</v>
      </c>
    </row>
    <row r="66" spans="1:1" ht="15" customHeight="1" x14ac:dyDescent="0.25">
      <c r="A66" s="23" t="s">
        <v>86</v>
      </c>
    </row>
    <row r="67" spans="1:1" ht="15" customHeight="1" x14ac:dyDescent="0.25">
      <c r="A67" s="35" t="s">
        <v>46</v>
      </c>
    </row>
  </sheetData>
  <hyperlinks>
    <hyperlink ref="A65" r:id="rId1" tooltip="Сведения в Интернете об автоматическом заполнении ячеек листа данными" xr:uid="{00000000-0004-0000-0200-000000000000}"/>
    <hyperlink ref="A66" r:id="rId2" tooltip="Сведения в Интернете о заполнении смежных ячеек формулой" xr:uid="{00000000-0004-0000-0200-000001000000}"/>
  </hyperlinks>
  <pageMargins left="0.7" right="0.7" top="0.75" bottom="0.75" header="0.3" footer="0.3"/>
  <pageSetup paperSize="9" scale="87" orientation="portrait" r:id="rId3"/>
  <colBreaks count="1" manualBreakCount="1">
    <brk id="2" max="82" man="1"/>
  </colBreaks>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3" customWidth="1"/>
    <col min="2" max="2" width="111.85546875" style="17" customWidth="1"/>
    <col min="3" max="3" width="36.140625" style="1" customWidth="1"/>
    <col min="4" max="4" width="10.28515625" style="1" customWidth="1"/>
    <col min="5" max="5" width="12.85546875" style="1" customWidth="1"/>
    <col min="6" max="6" width="27.28515625" style="15" customWidth="1"/>
    <col min="7" max="7" width="15.5703125" style="15" customWidth="1"/>
    <col min="8" max="8" width="10.140625" style="1" customWidth="1"/>
    <col min="9" max="16384" width="8.85546875" style="1"/>
  </cols>
  <sheetData>
    <row r="1" spans="1:8" ht="60" customHeight="1" x14ac:dyDescent="0.25">
      <c r="A1" s="23" t="s">
        <v>103</v>
      </c>
      <c r="C1"/>
      <c r="D1"/>
      <c r="E1"/>
      <c r="F1" s="13"/>
      <c r="G1" s="13"/>
      <c r="H1"/>
    </row>
    <row r="2" spans="1:8" ht="15" customHeight="1" x14ac:dyDescent="0.25">
      <c r="A2" s="23" t="s">
        <v>104</v>
      </c>
      <c r="C2"/>
      <c r="D2"/>
      <c r="E2"/>
      <c r="F2" s="13"/>
      <c r="G2" s="13"/>
      <c r="H2"/>
    </row>
    <row r="3" spans="1:8" ht="15" customHeight="1" x14ac:dyDescent="0.25">
      <c r="A3" s="23" t="s">
        <v>105</v>
      </c>
      <c r="C3"/>
      <c r="D3"/>
      <c r="E3"/>
      <c r="F3" s="13"/>
      <c r="G3" s="13"/>
      <c r="H3"/>
    </row>
    <row r="4" spans="1:8" ht="15" customHeight="1" x14ac:dyDescent="0.25">
      <c r="A4" s="23" t="s">
        <v>106</v>
      </c>
      <c r="C4" s="39" t="s">
        <v>136</v>
      </c>
      <c r="D4" s="39" t="s">
        <v>145</v>
      </c>
      <c r="E4" s="39" t="s">
        <v>146</v>
      </c>
      <c r="F4" s="13"/>
      <c r="G4" s="13"/>
      <c r="H4"/>
    </row>
    <row r="5" spans="1:8" s="4" customFormat="1" ht="15" customHeight="1" x14ac:dyDescent="0.25">
      <c r="A5" s="23" t="s">
        <v>107</v>
      </c>
      <c r="B5" s="17"/>
      <c r="C5" s="42" t="s">
        <v>137</v>
      </c>
      <c r="D5" s="11"/>
      <c r="E5" s="43" t="s">
        <v>147</v>
      </c>
      <c r="F5" s="13"/>
      <c r="G5" s="13"/>
      <c r="H5"/>
    </row>
    <row r="6" spans="1:8" s="4" customFormat="1" ht="15" customHeight="1" x14ac:dyDescent="0.25">
      <c r="A6" s="23" t="s">
        <v>355</v>
      </c>
      <c r="B6" s="17"/>
      <c r="C6" s="42" t="s">
        <v>138</v>
      </c>
      <c r="D6" s="12"/>
      <c r="E6" s="43"/>
      <c r="F6" s="13"/>
      <c r="G6" s="13"/>
      <c r="H6"/>
    </row>
    <row r="7" spans="1:8" s="4" customFormat="1" ht="15" customHeight="1" x14ac:dyDescent="0.25">
      <c r="A7" s="23" t="s">
        <v>16</v>
      </c>
      <c r="B7" s="17"/>
      <c r="C7" s="42" t="s">
        <v>139</v>
      </c>
      <c r="D7" s="12"/>
      <c r="E7" s="43"/>
      <c r="F7" s="13"/>
      <c r="G7" s="13"/>
      <c r="H7"/>
    </row>
    <row r="8" spans="1:8" s="4" customFormat="1" ht="15" customHeight="1" x14ac:dyDescent="0.25">
      <c r="A8" s="23"/>
      <c r="B8" s="17"/>
      <c r="C8" s="42" t="s">
        <v>140</v>
      </c>
      <c r="D8" s="12"/>
      <c r="E8" s="43"/>
      <c r="F8" s="13"/>
      <c r="G8" s="13"/>
      <c r="H8"/>
    </row>
    <row r="9" spans="1:8" s="4" customFormat="1" ht="15" customHeight="1" x14ac:dyDescent="0.25">
      <c r="A9" s="23"/>
      <c r="B9" s="17"/>
      <c r="C9" s="44" t="s">
        <v>141</v>
      </c>
      <c r="D9" s="51"/>
      <c r="E9" s="52"/>
      <c r="F9" s="13"/>
      <c r="G9" s="13"/>
      <c r="H9"/>
    </row>
    <row r="10" spans="1:8" s="4" customFormat="1" ht="15" customHeight="1" x14ac:dyDescent="0.25">
      <c r="A10" s="23"/>
      <c r="B10" s="17"/>
      <c r="C10"/>
      <c r="D10"/>
      <c r="E10"/>
      <c r="F10" s="13"/>
      <c r="G10" s="13"/>
      <c r="H10"/>
    </row>
    <row r="11" spans="1:8" s="4" customFormat="1" ht="15" customHeight="1" x14ac:dyDescent="0.25">
      <c r="A11" s="23"/>
      <c r="B11" s="17"/>
      <c r="C11"/>
      <c r="D11"/>
      <c r="E11"/>
      <c r="F11" s="13"/>
      <c r="G11" s="13"/>
      <c r="H11"/>
    </row>
    <row r="12" spans="1:8" s="4" customFormat="1" ht="15" customHeight="1" x14ac:dyDescent="0.25">
      <c r="A12" s="23"/>
      <c r="B12" s="17"/>
      <c r="C12"/>
      <c r="D12"/>
      <c r="E12"/>
      <c r="F12" s="13"/>
      <c r="G12" s="13"/>
      <c r="H12"/>
    </row>
    <row r="13" spans="1:8" s="4" customFormat="1" ht="15" customHeight="1" x14ac:dyDescent="0.25">
      <c r="A13" s="23"/>
      <c r="B13" s="17"/>
      <c r="C13"/>
      <c r="D13"/>
      <c r="E13"/>
      <c r="F13" s="13"/>
      <c r="G13" s="13"/>
      <c r="H13"/>
    </row>
    <row r="14" spans="1:8" s="4" customFormat="1" ht="15" customHeight="1" x14ac:dyDescent="0.25">
      <c r="A14" s="23"/>
      <c r="B14" s="17"/>
      <c r="C14"/>
      <c r="D14"/>
      <c r="E14"/>
      <c r="F14" s="13"/>
      <c r="G14" s="13"/>
      <c r="H14"/>
    </row>
    <row r="15" spans="1:8" s="4" customFormat="1" ht="15" customHeight="1" x14ac:dyDescent="0.25">
      <c r="A15" s="23"/>
      <c r="B15" s="17"/>
      <c r="C15"/>
      <c r="D15"/>
      <c r="E15"/>
      <c r="F15" s="13"/>
      <c r="G15" s="13"/>
      <c r="H15"/>
    </row>
    <row r="16" spans="1:8" s="4" customFormat="1" ht="15" customHeight="1" x14ac:dyDescent="0.25">
      <c r="A16" s="23"/>
      <c r="B16" s="17"/>
      <c r="C16"/>
      <c r="D16"/>
      <c r="E16"/>
      <c r="F16" s="13"/>
      <c r="G16" s="13"/>
      <c r="H16"/>
    </row>
    <row r="17" spans="1:8" s="4" customFormat="1" ht="15" customHeight="1" x14ac:dyDescent="0.25">
      <c r="A17" s="23"/>
      <c r="B17" s="17"/>
      <c r="C17"/>
      <c r="D17"/>
      <c r="E17"/>
      <c r="F17" s="13"/>
      <c r="G17" s="13"/>
      <c r="H17"/>
    </row>
    <row r="18" spans="1:8" s="4" customFormat="1" ht="15" customHeight="1" x14ac:dyDescent="0.25">
      <c r="A18" s="23"/>
      <c r="B18" s="17"/>
      <c r="C18"/>
      <c r="D18"/>
      <c r="E18"/>
      <c r="F18" s="13"/>
      <c r="G18" s="13"/>
      <c r="H18"/>
    </row>
    <row r="19" spans="1:8" s="4" customFormat="1" ht="15" customHeight="1" x14ac:dyDescent="0.25">
      <c r="A19" s="23"/>
      <c r="B19" s="17"/>
      <c r="C19"/>
      <c r="D19"/>
      <c r="E19"/>
      <c r="F19" s="13"/>
      <c r="G19" s="13"/>
      <c r="H19"/>
    </row>
    <row r="20" spans="1:8" s="4" customFormat="1" ht="15" customHeight="1" x14ac:dyDescent="0.25">
      <c r="A20" s="23"/>
      <c r="B20" s="17"/>
      <c r="C20"/>
      <c r="D20"/>
      <c r="E20"/>
      <c r="F20" s="13"/>
      <c r="G20" s="13"/>
      <c r="H20"/>
    </row>
    <row r="21" spans="1:8" s="4" customFormat="1" ht="15" customHeight="1" x14ac:dyDescent="0.25">
      <c r="A21" s="23"/>
      <c r="B21" s="17"/>
      <c r="C21"/>
      <c r="D21"/>
      <c r="E21"/>
      <c r="F21" s="13"/>
      <c r="G21" s="13"/>
      <c r="H21"/>
    </row>
    <row r="22" spans="1:8" s="4" customFormat="1" ht="15" customHeight="1" x14ac:dyDescent="0.25">
      <c r="A22" s="23"/>
      <c r="B22" s="17"/>
      <c r="F22" s="14"/>
      <c r="G22" s="14"/>
    </row>
    <row r="23" spans="1:8" s="4" customFormat="1" ht="15" customHeight="1" x14ac:dyDescent="0.25">
      <c r="A23" s="23"/>
      <c r="B23" s="17"/>
      <c r="F23" s="14"/>
      <c r="G23" s="14"/>
    </row>
    <row r="24" spans="1:8" s="4" customFormat="1" ht="15" customHeight="1" x14ac:dyDescent="0.25">
      <c r="A24" s="23"/>
      <c r="B24" s="17"/>
      <c r="F24" s="14"/>
      <c r="G24" s="14"/>
    </row>
    <row r="27" spans="1:8" ht="15" customHeight="1" x14ac:dyDescent="0.25">
      <c r="A27" s="23" t="s">
        <v>108</v>
      </c>
    </row>
    <row r="28" spans="1:8" ht="15" customHeight="1" x14ac:dyDescent="0.25">
      <c r="A28" s="23" t="s">
        <v>109</v>
      </c>
    </row>
    <row r="29" spans="1:8" ht="15" customHeight="1" x14ac:dyDescent="0.25">
      <c r="A29" s="23" t="s">
        <v>110</v>
      </c>
    </row>
    <row r="30" spans="1:8" ht="15" customHeight="1" x14ac:dyDescent="0.25">
      <c r="A30" s="23" t="s">
        <v>356</v>
      </c>
      <c r="C30"/>
      <c r="D30"/>
      <c r="E30"/>
      <c r="F30" s="13"/>
    </row>
    <row r="31" spans="1:8" ht="15" customHeight="1" x14ac:dyDescent="0.25">
      <c r="A31" s="23" t="s">
        <v>111</v>
      </c>
      <c r="C31" s="39" t="s">
        <v>142</v>
      </c>
      <c r="D31" s="39" t="s">
        <v>145</v>
      </c>
      <c r="E31" s="39" t="s">
        <v>146</v>
      </c>
      <c r="F31" s="39" t="s">
        <v>148</v>
      </c>
    </row>
    <row r="32" spans="1:8" ht="15" customHeight="1" x14ac:dyDescent="0.25">
      <c r="A32" s="23" t="s">
        <v>112</v>
      </c>
      <c r="C32" s="9" t="s">
        <v>373</v>
      </c>
      <c r="D32" s="13"/>
      <c r="E32" s="13"/>
      <c r="F32" s="13"/>
      <c r="G32"/>
    </row>
    <row r="33" spans="1:8" ht="15" customHeight="1" x14ac:dyDescent="0.25">
      <c r="A33" s="23" t="s">
        <v>113</v>
      </c>
      <c r="C33" s="9" t="s">
        <v>374</v>
      </c>
      <c r="D33"/>
      <c r="E33"/>
      <c r="F33"/>
      <c r="G33"/>
      <c r="H33"/>
    </row>
    <row r="34" spans="1:8" ht="15" customHeight="1" x14ac:dyDescent="0.25">
      <c r="A34" s="23" t="s">
        <v>357</v>
      </c>
      <c r="C34" s="9" t="s">
        <v>375</v>
      </c>
      <c r="D34"/>
      <c r="E34"/>
      <c r="F34"/>
      <c r="G34"/>
      <c r="H34"/>
    </row>
    <row r="35" spans="1:8" ht="15" customHeight="1" x14ac:dyDescent="0.25">
      <c r="A35" s="23" t="s">
        <v>114</v>
      </c>
      <c r="C35" s="9" t="s">
        <v>376</v>
      </c>
      <c r="D35"/>
      <c r="E35"/>
      <c r="F35"/>
      <c r="G35"/>
      <c r="H35"/>
    </row>
    <row r="36" spans="1:8" ht="15" customHeight="1" x14ac:dyDescent="0.25">
      <c r="C36" s="9" t="s">
        <v>377</v>
      </c>
      <c r="D36"/>
      <c r="E36"/>
      <c r="F36"/>
      <c r="G36"/>
      <c r="H36"/>
    </row>
    <row r="37" spans="1:8" ht="15" customHeight="1" x14ac:dyDescent="0.25">
      <c r="C37" s="9" t="s">
        <v>378</v>
      </c>
      <c r="D37"/>
      <c r="E37"/>
      <c r="F37"/>
      <c r="G37"/>
      <c r="H37"/>
    </row>
    <row r="38" spans="1:8" ht="15" customHeight="1" x14ac:dyDescent="0.25">
      <c r="C38" s="9" t="s">
        <v>379</v>
      </c>
      <c r="D38"/>
      <c r="E38"/>
      <c r="F38"/>
      <c r="G38"/>
      <c r="H38"/>
    </row>
    <row r="39" spans="1:8" ht="15" customHeight="1" x14ac:dyDescent="0.25">
      <c r="C39" s="40" t="s">
        <v>380</v>
      </c>
      <c r="D39" s="41"/>
      <c r="E39" s="41"/>
      <c r="F39" s="41"/>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A49" s="23" t="s">
        <v>115</v>
      </c>
      <c r="C49"/>
      <c r="D49"/>
      <c r="E49"/>
      <c r="F49" s="13"/>
      <c r="G49"/>
      <c r="H49"/>
    </row>
    <row r="50" spans="1:8" ht="15" customHeight="1" x14ac:dyDescent="0.25">
      <c r="A50" s="23" t="s">
        <v>116</v>
      </c>
      <c r="C50"/>
      <c r="D50"/>
      <c r="E50"/>
      <c r="F50" s="13"/>
      <c r="G50"/>
      <c r="H50"/>
    </row>
    <row r="51" spans="1:8" ht="15" customHeight="1" x14ac:dyDescent="0.25">
      <c r="A51" s="23" t="s">
        <v>117</v>
      </c>
      <c r="C51"/>
      <c r="D51"/>
      <c r="E51"/>
      <c r="F51" s="13"/>
      <c r="G51"/>
      <c r="H51"/>
    </row>
    <row r="52" spans="1:8" ht="15" customHeight="1" x14ac:dyDescent="0.25">
      <c r="A52" s="23" t="s">
        <v>118</v>
      </c>
      <c r="C52"/>
      <c r="D52"/>
      <c r="E52"/>
      <c r="F52" s="13"/>
      <c r="G52"/>
      <c r="H52"/>
    </row>
    <row r="53" spans="1:8" ht="15" customHeight="1" x14ac:dyDescent="0.25">
      <c r="A53" s="23" t="s">
        <v>119</v>
      </c>
      <c r="C53"/>
      <c r="D53"/>
      <c r="E53"/>
      <c r="F53" s="13"/>
      <c r="G53"/>
      <c r="H53"/>
    </row>
    <row r="54" spans="1:8" ht="15" customHeight="1" x14ac:dyDescent="0.25">
      <c r="A54" s="23" t="s">
        <v>120</v>
      </c>
      <c r="C54"/>
      <c r="D54"/>
      <c r="E54"/>
      <c r="F54" s="13"/>
      <c r="G54"/>
      <c r="H54"/>
    </row>
    <row r="55" spans="1:8" ht="15" customHeight="1" x14ac:dyDescent="0.25">
      <c r="A55" s="23" t="s">
        <v>121</v>
      </c>
      <c r="C55" s="39" t="s">
        <v>143</v>
      </c>
      <c r="E55" s="39" t="s">
        <v>145</v>
      </c>
      <c r="F55" s="53" t="s">
        <v>149</v>
      </c>
      <c r="G55" s="39" t="s">
        <v>150</v>
      </c>
      <c r="H55" s="39" t="s">
        <v>146</v>
      </c>
    </row>
    <row r="56" spans="1:8" ht="15" customHeight="1" x14ac:dyDescent="0.25">
      <c r="A56" s="23" t="s">
        <v>122</v>
      </c>
      <c r="C56" s="7" t="s">
        <v>144</v>
      </c>
      <c r="E56" s="8" t="str">
        <f>LEFT(C56,FIND(" ",C56)-1)</f>
        <v>Евгения</v>
      </c>
      <c r="F56" s="8" t="str">
        <f>RIGHT(C56,LEN(C56)-FIND(" ",C56))</f>
        <v>Алексеевна Маслова</v>
      </c>
      <c r="G56" s="8" t="str">
        <f>LEFT(F56,FIND(" ",F56)-1)</f>
        <v>Алексеевна</v>
      </c>
      <c r="H56" s="8" t="str">
        <f>RIGHT(F56,LEN(F56)-FIND(" ",F56))</f>
        <v>Маслова</v>
      </c>
    </row>
    <row r="57" spans="1:8" ht="15" customHeight="1" x14ac:dyDescent="0.25">
      <c r="A57" s="23" t="s">
        <v>123</v>
      </c>
      <c r="C57"/>
      <c r="D57"/>
      <c r="E57"/>
      <c r="F57" s="13"/>
      <c r="G57"/>
      <c r="H57"/>
    </row>
    <row r="58" spans="1:8" ht="15" customHeight="1" x14ac:dyDescent="0.25">
      <c r="A58" s="23" t="s">
        <v>124</v>
      </c>
      <c r="C58"/>
      <c r="D58"/>
      <c r="E58"/>
      <c r="F58" s="13"/>
      <c r="G58"/>
      <c r="H58"/>
    </row>
    <row r="59" spans="1:8" ht="15" customHeight="1" x14ac:dyDescent="0.25">
      <c r="A59" s="23" t="s">
        <v>125</v>
      </c>
      <c r="D59"/>
      <c r="E59"/>
      <c r="F59" s="13"/>
      <c r="G59"/>
      <c r="H59"/>
    </row>
    <row r="60" spans="1:8" ht="15" customHeight="1" x14ac:dyDescent="0.25">
      <c r="A60" s="23" t="s">
        <v>126</v>
      </c>
      <c r="D60"/>
      <c r="E60"/>
      <c r="F60" s="13"/>
      <c r="G60"/>
      <c r="H60"/>
    </row>
    <row r="61" spans="1:8" ht="15" customHeight="1" x14ac:dyDescent="0.25">
      <c r="A61" s="54" t="s">
        <v>127</v>
      </c>
      <c r="C61"/>
      <c r="D61"/>
      <c r="E61"/>
      <c r="F61" s="13"/>
      <c r="G61"/>
      <c r="H61"/>
    </row>
    <row r="62" spans="1:8" ht="15" customHeight="1" x14ac:dyDescent="0.25">
      <c r="A62" s="23" t="s">
        <v>128</v>
      </c>
      <c r="D62"/>
      <c r="E62"/>
      <c r="F62" s="13"/>
      <c r="G62"/>
      <c r="H62"/>
    </row>
    <row r="63" spans="1:8" ht="15" customHeight="1" x14ac:dyDescent="0.25">
      <c r="A63" s="23" t="s">
        <v>129</v>
      </c>
      <c r="D63"/>
      <c r="E63"/>
      <c r="F63" s="13"/>
      <c r="G63"/>
      <c r="H63"/>
    </row>
    <row r="64" spans="1:8" ht="15" customHeight="1" x14ac:dyDescent="0.25">
      <c r="C64"/>
      <c r="D64"/>
      <c r="E64"/>
      <c r="F64" s="13"/>
      <c r="G64"/>
      <c r="H64"/>
    </row>
    <row r="65" spans="1:8" ht="15" customHeight="1" x14ac:dyDescent="0.25">
      <c r="D65"/>
      <c r="E65"/>
      <c r="F65" s="13"/>
      <c r="G65"/>
      <c r="H65"/>
    </row>
    <row r="66" spans="1:8" ht="15" customHeight="1" x14ac:dyDescent="0.25">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A79" s="23" t="s">
        <v>41</v>
      </c>
      <c r="C79"/>
      <c r="D79"/>
      <c r="E79"/>
      <c r="F79" s="13"/>
      <c r="G79" s="13"/>
      <c r="H79"/>
    </row>
    <row r="80" spans="1:8" ht="15" customHeight="1" x14ac:dyDescent="0.25">
      <c r="A80" s="23" t="s">
        <v>130</v>
      </c>
      <c r="C80"/>
      <c r="D80"/>
      <c r="E80"/>
      <c r="F80" s="13"/>
      <c r="G80" s="13"/>
      <c r="H80"/>
    </row>
    <row r="81" spans="1:8" ht="15" customHeight="1" x14ac:dyDescent="0.25">
      <c r="A81" s="23" t="s">
        <v>131</v>
      </c>
      <c r="C81"/>
      <c r="D81"/>
      <c r="E81"/>
      <c r="F81" s="13"/>
      <c r="G81" s="13"/>
      <c r="H81"/>
    </row>
    <row r="82" spans="1:8" ht="15" customHeight="1" x14ac:dyDescent="0.25">
      <c r="A82" s="23" t="s">
        <v>132</v>
      </c>
      <c r="C82"/>
      <c r="D82"/>
      <c r="E82"/>
      <c r="F82" s="13"/>
      <c r="G82" s="13"/>
      <c r="H82"/>
    </row>
    <row r="83" spans="1:8" ht="15" customHeight="1" x14ac:dyDescent="0.25">
      <c r="A83" s="23" t="s">
        <v>133</v>
      </c>
      <c r="C83"/>
      <c r="D83"/>
      <c r="E83"/>
      <c r="F83" s="13"/>
      <c r="G83" s="13"/>
      <c r="H83"/>
    </row>
    <row r="84" spans="1:8" ht="15" customHeight="1" x14ac:dyDescent="0.25">
      <c r="A84" s="23" t="s">
        <v>134</v>
      </c>
      <c r="C84"/>
      <c r="D84"/>
      <c r="E84"/>
      <c r="F84" s="13"/>
      <c r="G84" s="13"/>
      <c r="H84"/>
    </row>
    <row r="85" spans="1:8" ht="15" customHeight="1" x14ac:dyDescent="0.25">
      <c r="A85" s="23" t="s">
        <v>135</v>
      </c>
      <c r="C85"/>
      <c r="D85"/>
      <c r="E85"/>
      <c r="F85" s="13"/>
      <c r="G85" s="13"/>
      <c r="H85"/>
    </row>
    <row r="86" spans="1:8" ht="15" customHeight="1" x14ac:dyDescent="0.25">
      <c r="A86" s="23" t="s">
        <v>46</v>
      </c>
      <c r="C86"/>
      <c r="D86"/>
      <c r="E86"/>
      <c r="F86" s="13"/>
      <c r="G86" s="13"/>
      <c r="H86"/>
    </row>
  </sheetData>
  <hyperlinks>
    <hyperlink ref="A80" r:id="rId1" tooltip="Сведения в Интернете о разделении текста на столбцы" xr:uid="{00000000-0004-0000-0300-000000000000}"/>
    <hyperlink ref="A81" r:id="rId2" tooltip="Подробные сведения в Интернете о функции «Получить и преобразовать»" xr:uid="{00000000-0004-0000-0300-000001000000}"/>
    <hyperlink ref="A82" r:id="rId3" tooltip="Подробные сведения в Интернете о функции ЛЕВСИМВ" xr:uid="{00000000-0004-0000-0300-000002000000}"/>
    <hyperlink ref="A83" r:id="rId4" tooltip="Подробные сведения в Интернете о функции ПРАВСИМВ" xr:uid="{00000000-0004-0000-0300-000003000000}"/>
    <hyperlink ref="A84" r:id="rId5" tooltip="Подробные сведения в Интернете о функции НАЙТИ" xr:uid="{00000000-0004-0000-0300-000004000000}"/>
    <hyperlink ref="A85" r:id="rId6" tooltip="Подробные сведения в Интернете о функции ДЛСТР" xr:uid="{00000000-0004-0000-0300-000005000000}"/>
  </hyperlinks>
  <pageMargins left="0.7" right="0.7" top="0.75" bottom="0.75" header="0.3" footer="0.3"/>
  <pageSetup paperSize="9"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23" customWidth="1"/>
    <col min="2" max="2" width="111.85546875" style="17" customWidth="1"/>
    <col min="3" max="3" width="15.28515625" style="1" customWidth="1"/>
    <col min="4" max="16384" width="8.85546875" style="1"/>
  </cols>
  <sheetData>
    <row r="1" spans="1:8" ht="60" customHeight="1" x14ac:dyDescent="0.25">
      <c r="A1" s="23" t="s">
        <v>151</v>
      </c>
      <c r="C1"/>
      <c r="D1"/>
      <c r="E1"/>
      <c r="F1"/>
      <c r="G1"/>
      <c r="H1"/>
    </row>
    <row r="2" spans="1:8" ht="15" customHeight="1" x14ac:dyDescent="0.25">
      <c r="A2" s="23" t="s">
        <v>152</v>
      </c>
      <c r="C2"/>
      <c r="D2"/>
      <c r="E2"/>
      <c r="F2"/>
      <c r="G2"/>
      <c r="H2"/>
    </row>
    <row r="3" spans="1:8" ht="15" customHeight="1" x14ac:dyDescent="0.25">
      <c r="A3" s="23" t="s">
        <v>153</v>
      </c>
      <c r="C3"/>
      <c r="D3"/>
      <c r="E3"/>
      <c r="F3"/>
      <c r="G3"/>
      <c r="H3"/>
    </row>
    <row r="4" spans="1:8" ht="15" customHeight="1" x14ac:dyDescent="0.25">
      <c r="A4" s="23" t="s">
        <v>154</v>
      </c>
      <c r="C4"/>
      <c r="D4"/>
      <c r="E4"/>
      <c r="F4"/>
      <c r="G4"/>
      <c r="H4"/>
    </row>
    <row r="5" spans="1:8" s="4" customFormat="1" ht="15" customHeight="1" x14ac:dyDescent="0.25">
      <c r="A5" s="23" t="s">
        <v>155</v>
      </c>
      <c r="B5" s="17"/>
      <c r="C5" s="39" t="s">
        <v>52</v>
      </c>
      <c r="D5" s="7" t="s">
        <v>53</v>
      </c>
      <c r="E5" s="7" t="s">
        <v>54</v>
      </c>
      <c r="F5" s="7" t="s">
        <v>55</v>
      </c>
      <c r="G5" s="7" t="s">
        <v>56</v>
      </c>
      <c r="H5" s="7" t="s">
        <v>57</v>
      </c>
    </row>
    <row r="6" spans="1:8" s="4" customFormat="1" ht="15" customHeight="1" x14ac:dyDescent="0.25">
      <c r="A6" s="23" t="s">
        <v>358</v>
      </c>
      <c r="B6" s="17"/>
      <c r="C6" s="39" t="s">
        <v>60</v>
      </c>
      <c r="D6" s="7">
        <v>50</v>
      </c>
      <c r="E6" s="7">
        <v>100</v>
      </c>
      <c r="F6" s="7">
        <v>40</v>
      </c>
      <c r="G6" s="7">
        <v>50</v>
      </c>
      <c r="H6" s="7">
        <v>20</v>
      </c>
    </row>
    <row r="7" spans="1:8" s="4" customFormat="1" ht="15" customHeight="1" x14ac:dyDescent="0.25">
      <c r="A7" s="23" t="s">
        <v>156</v>
      </c>
      <c r="B7" s="17"/>
      <c r="C7"/>
      <c r="D7"/>
      <c r="E7"/>
      <c r="F7"/>
      <c r="G7"/>
      <c r="H7"/>
    </row>
    <row r="8" spans="1:8" s="4" customFormat="1" ht="15" customHeight="1" x14ac:dyDescent="0.25">
      <c r="A8" s="23" t="s">
        <v>157</v>
      </c>
      <c r="B8" s="17"/>
      <c r="C8"/>
      <c r="D8"/>
      <c r="E8"/>
      <c r="F8"/>
      <c r="G8"/>
      <c r="H8"/>
    </row>
    <row r="9" spans="1:8" s="4" customFormat="1" ht="15" customHeight="1" x14ac:dyDescent="0.25">
      <c r="A9" s="23" t="s">
        <v>16</v>
      </c>
      <c r="B9" s="17" t="s">
        <v>174</v>
      </c>
      <c r="C9" s="8"/>
      <c r="D9"/>
      <c r="E9"/>
      <c r="F9"/>
      <c r="G9"/>
      <c r="H9"/>
    </row>
    <row r="10" spans="1:8" s="4" customFormat="1" ht="15" customHeight="1" x14ac:dyDescent="0.25">
      <c r="A10" s="23"/>
      <c r="B10" s="17"/>
      <c r="C10"/>
      <c r="D10"/>
      <c r="E10"/>
      <c r="F10"/>
      <c r="G10"/>
      <c r="H10"/>
    </row>
    <row r="11" spans="1:8" s="4" customFormat="1" ht="15" customHeight="1" x14ac:dyDescent="0.25">
      <c r="A11" s="23"/>
      <c r="B11" s="17"/>
      <c r="C11"/>
      <c r="D11"/>
      <c r="E11"/>
      <c r="F11"/>
      <c r="G11"/>
      <c r="H11"/>
    </row>
    <row r="12" spans="1:8" s="4" customFormat="1" ht="15" customHeight="1" x14ac:dyDescent="0.25">
      <c r="A12" s="23"/>
      <c r="B12" s="17"/>
      <c r="C12"/>
      <c r="D12"/>
      <c r="E12"/>
      <c r="F12"/>
      <c r="G12"/>
      <c r="H12"/>
    </row>
    <row r="13" spans="1:8" s="4" customFormat="1" ht="15" customHeight="1" x14ac:dyDescent="0.25">
      <c r="A13" s="23"/>
      <c r="B13" s="17"/>
      <c r="C13"/>
      <c r="D13"/>
      <c r="E13"/>
      <c r="F13"/>
      <c r="G13"/>
      <c r="H13"/>
    </row>
    <row r="14" spans="1:8" s="4" customFormat="1" ht="15" customHeight="1" x14ac:dyDescent="0.25">
      <c r="A14" s="23"/>
      <c r="B14" s="17"/>
      <c r="C14"/>
      <c r="D14"/>
      <c r="E14"/>
      <c r="F14"/>
      <c r="G14"/>
      <c r="H14"/>
    </row>
    <row r="15" spans="1:8" s="4" customFormat="1" ht="15" customHeight="1" x14ac:dyDescent="0.25">
      <c r="A15" s="23"/>
      <c r="B15" s="17"/>
      <c r="C15"/>
      <c r="D15"/>
      <c r="E15"/>
      <c r="F15"/>
      <c r="G15"/>
      <c r="H15"/>
    </row>
    <row r="16" spans="1:8" s="4" customFormat="1" ht="15" customHeight="1" x14ac:dyDescent="0.25">
      <c r="A16" s="23"/>
      <c r="B16" s="17"/>
      <c r="C16"/>
      <c r="D16"/>
      <c r="E16"/>
      <c r="F16"/>
      <c r="G16"/>
      <c r="H16"/>
    </row>
    <row r="17" spans="1:8" s="4" customFormat="1" ht="15" customHeight="1" x14ac:dyDescent="0.25">
      <c r="A17" s="23"/>
      <c r="B17" s="17"/>
      <c r="C17"/>
      <c r="D17"/>
      <c r="E17"/>
      <c r="F17"/>
      <c r="G17"/>
      <c r="H17"/>
    </row>
    <row r="18" spans="1:8" s="4" customFormat="1" ht="15" customHeight="1" x14ac:dyDescent="0.25">
      <c r="A18" s="23"/>
      <c r="B18" s="17"/>
      <c r="C18"/>
      <c r="D18"/>
      <c r="E18"/>
      <c r="F18"/>
      <c r="G18"/>
      <c r="H18"/>
    </row>
    <row r="19" spans="1:8" s="4" customFormat="1" ht="15" customHeight="1" x14ac:dyDescent="0.25">
      <c r="A19" s="23"/>
      <c r="B19" s="17"/>
      <c r="C19"/>
      <c r="D19"/>
      <c r="E19"/>
      <c r="F19"/>
      <c r="G19"/>
      <c r="H19"/>
    </row>
    <row r="20" spans="1:8" s="4" customFormat="1" ht="15" customHeight="1" x14ac:dyDescent="0.25">
      <c r="A20" s="23"/>
      <c r="B20" s="17"/>
      <c r="C20"/>
      <c r="D20"/>
      <c r="E20"/>
      <c r="F20"/>
      <c r="G20"/>
      <c r="H20"/>
    </row>
    <row r="21" spans="1:8" s="4" customFormat="1" ht="15" customHeight="1" x14ac:dyDescent="0.25">
      <c r="A21" s="23"/>
      <c r="B21" s="17"/>
      <c r="C21"/>
      <c r="D21"/>
      <c r="E21"/>
      <c r="F21"/>
      <c r="G21"/>
      <c r="H21"/>
    </row>
    <row r="22" spans="1:8" s="4" customFormat="1" ht="15" customHeight="1" x14ac:dyDescent="0.25">
      <c r="A22" s="23"/>
      <c r="B22" s="17"/>
    </row>
    <row r="23" spans="1:8" s="4" customFormat="1" ht="15" customHeight="1" x14ac:dyDescent="0.25">
      <c r="A23" s="23"/>
      <c r="B23" s="17"/>
    </row>
    <row r="24" spans="1:8" s="4" customFormat="1" ht="15" customHeight="1" x14ac:dyDescent="0.25">
      <c r="A24" s="23"/>
      <c r="B24" s="17"/>
    </row>
    <row r="27" spans="1:8" ht="15" customHeight="1" x14ac:dyDescent="0.25">
      <c r="A27" s="23" t="s">
        <v>158</v>
      </c>
    </row>
    <row r="28" spans="1:8" ht="15" customHeight="1" x14ac:dyDescent="0.25">
      <c r="A28" s="23" t="s">
        <v>159</v>
      </c>
    </row>
    <row r="29" spans="1:8" ht="15" customHeight="1" x14ac:dyDescent="0.25">
      <c r="A29" s="23" t="s">
        <v>160</v>
      </c>
      <c r="C29"/>
      <c r="D29"/>
      <c r="E29"/>
      <c r="F29"/>
      <c r="G29"/>
    </row>
    <row r="30" spans="1:8" ht="15" customHeight="1" x14ac:dyDescent="0.25">
      <c r="A30" s="55" t="s">
        <v>161</v>
      </c>
      <c r="C30"/>
      <c r="D30"/>
      <c r="E30"/>
      <c r="F30"/>
      <c r="G30"/>
    </row>
    <row r="31" spans="1:8" ht="15" customHeight="1" x14ac:dyDescent="0.25">
      <c r="A31" s="23" t="s">
        <v>162</v>
      </c>
      <c r="C31"/>
      <c r="D31"/>
      <c r="E31"/>
      <c r="F31"/>
      <c r="G31"/>
    </row>
    <row r="32" spans="1:8" ht="15" customHeight="1" x14ac:dyDescent="0.25">
      <c r="A32" s="55" t="s">
        <v>163</v>
      </c>
      <c r="C32"/>
      <c r="D32"/>
      <c r="E32"/>
      <c r="F32"/>
      <c r="G32"/>
    </row>
    <row r="33" spans="1:8" ht="15" customHeight="1" x14ac:dyDescent="0.25">
      <c r="A33" s="23" t="s">
        <v>164</v>
      </c>
      <c r="C33" s="39" t="s">
        <v>52</v>
      </c>
      <c r="D33" s="7" t="s">
        <v>53</v>
      </c>
      <c r="E33" s="7" t="s">
        <v>54</v>
      </c>
      <c r="F33" s="7" t="s">
        <v>55</v>
      </c>
      <c r="G33" s="7" t="s">
        <v>56</v>
      </c>
      <c r="H33" s="7" t="s">
        <v>57</v>
      </c>
    </row>
    <row r="34" spans="1:8" ht="15" customHeight="1" x14ac:dyDescent="0.25">
      <c r="C34" s="39" t="s">
        <v>61</v>
      </c>
      <c r="D34" s="7">
        <v>50</v>
      </c>
      <c r="E34" s="7">
        <v>100</v>
      </c>
      <c r="F34" s="7">
        <v>40</v>
      </c>
      <c r="G34" s="7">
        <v>50</v>
      </c>
      <c r="H34" s="7">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3" t="s">
        <v>165</v>
      </c>
      <c r="C54"/>
      <c r="D54"/>
      <c r="E54"/>
      <c r="F54"/>
      <c r="G54"/>
      <c r="H54"/>
    </row>
    <row r="55" spans="1:8" ht="15" customHeight="1" x14ac:dyDescent="0.25">
      <c r="A55" s="23" t="s">
        <v>166</v>
      </c>
      <c r="C55"/>
      <c r="D55"/>
      <c r="E55"/>
      <c r="F55"/>
      <c r="G55"/>
      <c r="H55"/>
    </row>
    <row r="56" spans="1:8" ht="15" customHeight="1" x14ac:dyDescent="0.25">
      <c r="A56" s="23" t="s">
        <v>167</v>
      </c>
      <c r="C56"/>
      <c r="D56"/>
      <c r="E56"/>
      <c r="F56"/>
      <c r="G56"/>
      <c r="H56"/>
    </row>
    <row r="57" spans="1:8" ht="15" customHeight="1" x14ac:dyDescent="0.25">
      <c r="A57" s="55" t="s">
        <v>168</v>
      </c>
      <c r="C57"/>
      <c r="D57"/>
      <c r="E57"/>
      <c r="F57"/>
      <c r="G57"/>
      <c r="H57"/>
    </row>
    <row r="58" spans="1:8" ht="15" customHeight="1" x14ac:dyDescent="0.25">
      <c r="A58" s="23" t="s">
        <v>169</v>
      </c>
      <c r="C58"/>
      <c r="D58"/>
      <c r="E58"/>
      <c r="F58"/>
      <c r="G58"/>
      <c r="H58"/>
    </row>
    <row r="59" spans="1:8" ht="15" customHeight="1" x14ac:dyDescent="0.25">
      <c r="A59" s="23" t="s">
        <v>170</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3" t="s">
        <v>41</v>
      </c>
      <c r="C72"/>
      <c r="D72"/>
      <c r="E72"/>
      <c r="F72"/>
      <c r="G72"/>
      <c r="H72"/>
    </row>
    <row r="73" spans="1:8" ht="15" customHeight="1" x14ac:dyDescent="0.25">
      <c r="A73" s="23" t="s">
        <v>171</v>
      </c>
      <c r="C73"/>
      <c r="D73"/>
      <c r="E73"/>
      <c r="F73"/>
      <c r="G73"/>
      <c r="H73"/>
    </row>
    <row r="74" spans="1:8" ht="15" customHeight="1" x14ac:dyDescent="0.25">
      <c r="A74" s="23" t="s">
        <v>172</v>
      </c>
      <c r="C74"/>
      <c r="D74"/>
      <c r="E74"/>
      <c r="F74"/>
      <c r="G74"/>
      <c r="H74"/>
    </row>
    <row r="75" spans="1:8" ht="15" customHeight="1" x14ac:dyDescent="0.25">
      <c r="A75" s="23" t="s">
        <v>173</v>
      </c>
      <c r="C75"/>
      <c r="D75"/>
      <c r="E75"/>
      <c r="F75"/>
      <c r="G75"/>
      <c r="H75"/>
    </row>
    <row r="76" spans="1:8" ht="15" customHeight="1" x14ac:dyDescent="0.25">
      <c r="A76" s="23" t="s">
        <v>46</v>
      </c>
      <c r="C76"/>
      <c r="D76"/>
      <c r="E76"/>
      <c r="F76"/>
      <c r="G76"/>
      <c r="H76"/>
    </row>
  </sheetData>
  <hyperlinks>
    <hyperlink ref="A75" r:id="rId1" tooltip="Сведения в Интернете о создании формулы массива" xr:uid="{00000000-0004-0000-0400-000000000000}"/>
    <hyperlink ref="A74" r:id="rId2" tooltip="Подробные сведения в Интернете о функции TRANSPOSE" xr:uid="{00000000-0004-0000-0400-000001000000}"/>
    <hyperlink ref="A73" r:id="rId3" tooltip="Сведения в Интернете о транспонировании данных из строк в столбцы или наоборот"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3" customWidth="1"/>
    <col min="2" max="2" width="111.85546875" style="17" customWidth="1"/>
    <col min="3" max="3" width="16.85546875" style="1" customWidth="1"/>
    <col min="4" max="4" width="24.140625" style="1" customWidth="1"/>
    <col min="5" max="5" width="11.7109375" style="1" customWidth="1"/>
    <col min="6" max="6" width="13.42578125" style="1" customWidth="1"/>
    <col min="7" max="7" width="11.5703125" style="1" customWidth="1"/>
    <col min="8" max="16384" width="8.85546875" style="1"/>
  </cols>
  <sheetData>
    <row r="1" spans="1:7" ht="60" customHeight="1" x14ac:dyDescent="0.25">
      <c r="A1" s="23" t="s">
        <v>175</v>
      </c>
      <c r="C1"/>
      <c r="D1"/>
      <c r="E1"/>
      <c r="F1"/>
      <c r="G1"/>
    </row>
    <row r="2" spans="1:7" ht="15" customHeight="1" x14ac:dyDescent="0.25">
      <c r="A2" s="23" t="s">
        <v>176</v>
      </c>
    </row>
    <row r="3" spans="1:7" ht="15" customHeight="1" x14ac:dyDescent="0.25">
      <c r="A3" s="23" t="s">
        <v>360</v>
      </c>
      <c r="C3"/>
      <c r="D3"/>
      <c r="E3"/>
      <c r="F3"/>
      <c r="G3"/>
    </row>
    <row r="4" spans="1:7" ht="15" customHeight="1" x14ac:dyDescent="0.25">
      <c r="A4" s="23" t="s">
        <v>359</v>
      </c>
      <c r="C4"/>
      <c r="D4"/>
      <c r="E4"/>
      <c r="F4"/>
      <c r="G4"/>
    </row>
    <row r="5" spans="1:7" s="4" customFormat="1" ht="15" customHeight="1" x14ac:dyDescent="0.25">
      <c r="A5" s="23" t="s">
        <v>361</v>
      </c>
      <c r="B5" s="17"/>
      <c r="C5" s="39" t="s">
        <v>193</v>
      </c>
      <c r="D5" s="39" t="s">
        <v>93</v>
      </c>
      <c r="E5" s="39" t="s">
        <v>209</v>
      </c>
      <c r="F5" s="39" t="s">
        <v>211</v>
      </c>
      <c r="G5" s="39" t="s">
        <v>213</v>
      </c>
    </row>
    <row r="6" spans="1:7" s="4" customFormat="1" ht="15" customHeight="1" x14ac:dyDescent="0.25">
      <c r="A6" s="23" t="s">
        <v>177</v>
      </c>
      <c r="B6" s="17"/>
      <c r="C6" s="7" t="s">
        <v>63</v>
      </c>
      <c r="D6" s="7" t="s">
        <v>64</v>
      </c>
      <c r="E6" s="62">
        <v>90000</v>
      </c>
      <c r="F6" s="62">
        <v>110000</v>
      </c>
      <c r="G6" s="62">
        <v>120000</v>
      </c>
    </row>
    <row r="7" spans="1:7" s="4" customFormat="1" ht="15" customHeight="1" x14ac:dyDescent="0.25">
      <c r="A7" s="23" t="s">
        <v>178</v>
      </c>
      <c r="B7" s="17"/>
      <c r="C7" s="17" t="s">
        <v>194</v>
      </c>
      <c r="D7" s="17" t="s">
        <v>197</v>
      </c>
      <c r="E7" s="62">
        <v>25000</v>
      </c>
      <c r="F7" s="62">
        <v>80000</v>
      </c>
      <c r="G7" s="62">
        <v>120000</v>
      </c>
    </row>
    <row r="8" spans="1:7" s="4" customFormat="1" ht="15" customHeight="1" x14ac:dyDescent="0.25">
      <c r="A8" s="23" t="s">
        <v>16</v>
      </c>
      <c r="B8" s="17"/>
      <c r="C8" s="7" t="s">
        <v>89</v>
      </c>
      <c r="D8" s="7" t="s">
        <v>58</v>
      </c>
      <c r="E8" s="62">
        <v>10000</v>
      </c>
      <c r="F8" s="62">
        <v>30000</v>
      </c>
      <c r="G8" s="62">
        <v>40000</v>
      </c>
    </row>
    <row r="9" spans="1:7" s="4" customFormat="1" ht="15" customHeight="1" x14ac:dyDescent="0.25">
      <c r="A9" s="23"/>
      <c r="B9" s="17"/>
      <c r="C9" s="17" t="s">
        <v>89</v>
      </c>
      <c r="D9" s="17" t="s">
        <v>198</v>
      </c>
      <c r="E9" s="62">
        <v>30000</v>
      </c>
      <c r="F9" s="62">
        <v>80000</v>
      </c>
      <c r="G9" s="62">
        <v>30000</v>
      </c>
    </row>
    <row r="10" spans="1:7" s="4" customFormat="1" ht="15" customHeight="1" x14ac:dyDescent="0.25">
      <c r="A10" s="23"/>
      <c r="B10" s="17"/>
      <c r="C10" s="7" t="s">
        <v>195</v>
      </c>
      <c r="D10" s="7" t="s">
        <v>199</v>
      </c>
      <c r="E10" s="62">
        <v>90000</v>
      </c>
      <c r="F10" s="62">
        <v>35000</v>
      </c>
      <c r="G10" s="62">
        <v>25000</v>
      </c>
    </row>
    <row r="11" spans="1:7" s="4" customFormat="1" ht="15" customHeight="1" x14ac:dyDescent="0.25">
      <c r="A11" s="23"/>
      <c r="B11" s="17"/>
      <c r="C11" s="17" t="s">
        <v>63</v>
      </c>
      <c r="D11" s="17" t="s">
        <v>65</v>
      </c>
      <c r="E11" s="62">
        <v>75000</v>
      </c>
      <c r="F11" s="62">
        <v>82000</v>
      </c>
      <c r="G11" s="62">
        <v>2000000</v>
      </c>
    </row>
    <row r="12" spans="1:7" s="4" customFormat="1" ht="15" customHeight="1" x14ac:dyDescent="0.25">
      <c r="A12" s="23"/>
      <c r="B12" s="17"/>
      <c r="C12" s="7" t="s">
        <v>194</v>
      </c>
      <c r="D12" s="7" t="s">
        <v>200</v>
      </c>
      <c r="E12" s="62">
        <v>30000</v>
      </c>
      <c r="F12" s="62">
        <v>15000</v>
      </c>
      <c r="G12" s="62">
        <v>20000</v>
      </c>
    </row>
    <row r="13" spans="1:7" s="4" customFormat="1" ht="15" customHeight="1" x14ac:dyDescent="0.25">
      <c r="A13" s="23"/>
      <c r="B13" s="17"/>
      <c r="C13" s="17" t="s">
        <v>195</v>
      </c>
      <c r="D13" s="17" t="s">
        <v>201</v>
      </c>
      <c r="E13" s="62">
        <v>80000</v>
      </c>
      <c r="F13" s="62">
        <v>40000</v>
      </c>
      <c r="G13" s="62">
        <v>20000</v>
      </c>
    </row>
    <row r="14" spans="1:7" s="4" customFormat="1" ht="15" customHeight="1" x14ac:dyDescent="0.25">
      <c r="A14" s="23"/>
      <c r="B14" s="17"/>
      <c r="C14"/>
      <c r="D14"/>
      <c r="E14"/>
      <c r="F14"/>
      <c r="G14"/>
    </row>
    <row r="15" spans="1:7" s="4" customFormat="1" ht="15" customHeight="1" x14ac:dyDescent="0.25">
      <c r="A15" s="23"/>
      <c r="B15" s="17"/>
      <c r="C15"/>
      <c r="D15"/>
      <c r="E15"/>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row>
    <row r="23" spans="1:7" s="4" customFormat="1" ht="15" customHeight="1" x14ac:dyDescent="0.25">
      <c r="A23" s="23"/>
      <c r="B23" s="17"/>
    </row>
    <row r="24" spans="1:7" s="4" customFormat="1" ht="15" customHeight="1" x14ac:dyDescent="0.25">
      <c r="A24" s="23"/>
      <c r="B24" s="17"/>
    </row>
    <row r="27" spans="1:7" ht="15" customHeight="1" x14ac:dyDescent="0.25">
      <c r="A27" s="23" t="s">
        <v>179</v>
      </c>
      <c r="C27"/>
      <c r="D27"/>
      <c r="E27"/>
      <c r="F27"/>
      <c r="G27"/>
    </row>
    <row r="28" spans="1:7" ht="15" customHeight="1" x14ac:dyDescent="0.25">
      <c r="A28" s="23" t="s">
        <v>180</v>
      </c>
      <c r="C28"/>
      <c r="D28"/>
      <c r="E28"/>
      <c r="F28"/>
      <c r="G28"/>
    </row>
    <row r="29" spans="1:7" ht="15" customHeight="1" x14ac:dyDescent="0.25">
      <c r="A29" s="23" t="s">
        <v>181</v>
      </c>
      <c r="C29"/>
      <c r="D29"/>
      <c r="E29"/>
      <c r="F29"/>
      <c r="G29"/>
    </row>
    <row r="30" spans="1:7" ht="15" customHeight="1" x14ac:dyDescent="0.25">
      <c r="A30" s="23" t="s">
        <v>182</v>
      </c>
      <c r="C30"/>
      <c r="D30"/>
      <c r="E30"/>
      <c r="F30"/>
      <c r="G30"/>
    </row>
    <row r="31" spans="1:7" ht="15" customHeight="1" x14ac:dyDescent="0.25">
      <c r="A31" s="23" t="s">
        <v>183</v>
      </c>
      <c r="C31" t="s">
        <v>196</v>
      </c>
      <c r="D31" t="s">
        <v>202</v>
      </c>
      <c r="E31" t="s">
        <v>210</v>
      </c>
      <c r="F31" t="s">
        <v>212</v>
      </c>
      <c r="G31"/>
    </row>
    <row r="32" spans="1:7" ht="15" customHeight="1" x14ac:dyDescent="0.25">
      <c r="A32" s="23" t="s">
        <v>184</v>
      </c>
      <c r="C32" s="61">
        <f ca="1">TODAY()-2</f>
        <v>43957</v>
      </c>
      <c r="D32" s="45" t="s">
        <v>203</v>
      </c>
      <c r="E32" s="63">
        <v>21</v>
      </c>
      <c r="F32" s="64">
        <v>3820</v>
      </c>
      <c r="G32"/>
    </row>
    <row r="33" spans="1:7" ht="15" customHeight="1" x14ac:dyDescent="0.25">
      <c r="A33" s="23" t="s">
        <v>185</v>
      </c>
      <c r="C33" s="61">
        <f ca="1">TODAY()-3</f>
        <v>43956</v>
      </c>
      <c r="D33" s="45" t="s">
        <v>204</v>
      </c>
      <c r="E33" s="63">
        <v>62</v>
      </c>
      <c r="F33" s="63">
        <v>2112</v>
      </c>
      <c r="G33"/>
    </row>
    <row r="34" spans="1:7" ht="15" customHeight="1" x14ac:dyDescent="0.25">
      <c r="C34" s="61">
        <f ca="1">TODAY()-6</f>
        <v>43953</v>
      </c>
      <c r="D34" s="45" t="s">
        <v>205</v>
      </c>
      <c r="E34" s="63">
        <v>25</v>
      </c>
      <c r="F34" s="63">
        <v>1611</v>
      </c>
      <c r="G34"/>
    </row>
    <row r="35" spans="1:7" ht="15" customHeight="1" x14ac:dyDescent="0.25">
      <c r="C35" s="61">
        <f ca="1">TODAY()</f>
        <v>43959</v>
      </c>
      <c r="D35" s="45" t="s">
        <v>206</v>
      </c>
      <c r="E35" s="63">
        <v>30</v>
      </c>
      <c r="F35" s="64">
        <v>3085</v>
      </c>
      <c r="G35"/>
    </row>
    <row r="36" spans="1:7" ht="15" customHeight="1" x14ac:dyDescent="0.25">
      <c r="C36" s="61">
        <f ca="1">TODAY()-4</f>
        <v>43955</v>
      </c>
      <c r="D36" s="45" t="s">
        <v>207</v>
      </c>
      <c r="E36" s="63">
        <v>69</v>
      </c>
      <c r="F36" s="63">
        <v>528</v>
      </c>
      <c r="G36"/>
    </row>
    <row r="37" spans="1:7" ht="15" customHeight="1" x14ac:dyDescent="0.25">
      <c r="C37" s="61">
        <f ca="1">TODAY()-5</f>
        <v>43954</v>
      </c>
      <c r="D37" s="45" t="s">
        <v>208</v>
      </c>
      <c r="E37" s="63">
        <v>45</v>
      </c>
      <c r="F37" s="64">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3" t="s">
        <v>186</v>
      </c>
      <c r="C43"/>
      <c r="D43"/>
      <c r="E43"/>
      <c r="F43"/>
      <c r="G43"/>
    </row>
    <row r="44" spans="1:7" ht="15" customHeight="1" x14ac:dyDescent="0.25">
      <c r="A44" s="23" t="s">
        <v>187</v>
      </c>
      <c r="C44"/>
      <c r="D44"/>
      <c r="E44"/>
      <c r="F44"/>
      <c r="G44"/>
    </row>
    <row r="45" spans="1:7" ht="15" customHeight="1" x14ac:dyDescent="0.25">
      <c r="A45" s="23" t="s">
        <v>188</v>
      </c>
      <c r="C45"/>
      <c r="D45"/>
      <c r="E45"/>
      <c r="F45"/>
      <c r="G45"/>
    </row>
    <row r="46" spans="1:7" ht="15" customHeight="1" x14ac:dyDescent="0.25">
      <c r="A46" s="23" t="s">
        <v>189</v>
      </c>
      <c r="C46"/>
      <c r="D46"/>
      <c r="E46"/>
      <c r="F46"/>
      <c r="G46"/>
    </row>
    <row r="47" spans="1:7" ht="15" customHeight="1" x14ac:dyDescent="0.25">
      <c r="A47" s="23" t="s">
        <v>190</v>
      </c>
      <c r="C47"/>
      <c r="D47"/>
      <c r="E47"/>
      <c r="F47"/>
      <c r="G47"/>
    </row>
    <row r="48" spans="1:7" ht="15" customHeight="1" x14ac:dyDescent="0.25">
      <c r="C48"/>
      <c r="D48"/>
      <c r="E48"/>
      <c r="F48"/>
      <c r="G48"/>
    </row>
    <row r="49" spans="1:7" ht="15" customHeight="1" x14ac:dyDescent="0.25">
      <c r="C49" t="s">
        <v>196</v>
      </c>
      <c r="D49" t="s">
        <v>202</v>
      </c>
      <c r="E49" t="s">
        <v>210</v>
      </c>
      <c r="F49" t="s">
        <v>212</v>
      </c>
      <c r="G49"/>
    </row>
    <row r="50" spans="1:7" ht="15" customHeight="1" x14ac:dyDescent="0.25">
      <c r="C50" s="61">
        <f ca="1">TODAY()-2</f>
        <v>43957</v>
      </c>
      <c r="D50" s="45" t="s">
        <v>203</v>
      </c>
      <c r="E50" s="63">
        <v>21</v>
      </c>
      <c r="F50" s="63">
        <v>3820</v>
      </c>
      <c r="G50"/>
    </row>
    <row r="51" spans="1:7" ht="15" customHeight="1" x14ac:dyDescent="0.25">
      <c r="C51" s="61">
        <f ca="1">TODAY()-3</f>
        <v>43956</v>
      </c>
      <c r="D51" s="45" t="s">
        <v>204</v>
      </c>
      <c r="E51" s="63">
        <v>62</v>
      </c>
      <c r="F51" s="63">
        <v>2112</v>
      </c>
      <c r="G51"/>
    </row>
    <row r="52" spans="1:7" ht="15" customHeight="1" x14ac:dyDescent="0.25">
      <c r="C52" s="61">
        <f ca="1">TODAY()</f>
        <v>43959</v>
      </c>
      <c r="D52" s="45" t="s">
        <v>206</v>
      </c>
      <c r="E52" s="63">
        <v>30</v>
      </c>
      <c r="F52" s="63">
        <v>3085</v>
      </c>
      <c r="G52"/>
    </row>
    <row r="53" spans="1:7" ht="15" customHeight="1" x14ac:dyDescent="0.25">
      <c r="C53" s="61">
        <f ca="1">TODAY()-6</f>
        <v>43953</v>
      </c>
      <c r="D53" s="45" t="s">
        <v>205</v>
      </c>
      <c r="E53" s="63">
        <v>25</v>
      </c>
      <c r="F53" s="63">
        <v>1611</v>
      </c>
      <c r="G53"/>
    </row>
    <row r="54" spans="1:7" ht="15" customHeight="1" x14ac:dyDescent="0.25">
      <c r="C54" s="61">
        <f ca="1">TODAY()-5</f>
        <v>43954</v>
      </c>
      <c r="D54" s="45" t="s">
        <v>208</v>
      </c>
      <c r="E54" s="63">
        <v>45</v>
      </c>
      <c r="F54" s="63">
        <v>5050</v>
      </c>
      <c r="G54"/>
    </row>
    <row r="55" spans="1:7" ht="15" customHeight="1" x14ac:dyDescent="0.25">
      <c r="C55" s="61">
        <f ca="1">TODAY()-4</f>
        <v>43955</v>
      </c>
      <c r="D55" s="45" t="s">
        <v>207</v>
      </c>
      <c r="E55" s="63">
        <v>69</v>
      </c>
      <c r="F55" s="63">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3" t="s">
        <v>41</v>
      </c>
      <c r="C60"/>
      <c r="D60"/>
      <c r="E60"/>
      <c r="F60"/>
      <c r="G60"/>
    </row>
    <row r="61" spans="1:7" ht="15" customHeight="1" x14ac:dyDescent="0.25">
      <c r="A61" s="23" t="s">
        <v>191</v>
      </c>
      <c r="C61"/>
      <c r="D61"/>
      <c r="E61"/>
      <c r="F61"/>
      <c r="G61"/>
    </row>
    <row r="62" spans="1:7" ht="15" customHeight="1" x14ac:dyDescent="0.25">
      <c r="A62" s="23" t="s">
        <v>192</v>
      </c>
      <c r="C62"/>
      <c r="D62"/>
      <c r="E62"/>
      <c r="F62"/>
      <c r="G62"/>
    </row>
    <row r="63" spans="1:7" ht="15" customHeight="1" x14ac:dyDescent="0.25">
      <c r="A63" s="23" t="s">
        <v>46</v>
      </c>
      <c r="C63"/>
      <c r="D63"/>
      <c r="E63"/>
      <c r="F63"/>
      <c r="G63"/>
    </row>
  </sheetData>
  <sortState xmlns:xlrd2="http://schemas.microsoft.com/office/spreadsheetml/2017/richdata2" ref="C6:G13">
    <sortCondition ref="G5"/>
  </sortState>
  <hyperlinks>
    <hyperlink ref="A62" r:id="rId1" tooltip="Сведения в Интернете о фильтрации данных в диапазоне или таблице" xr:uid="{00000000-0004-0000-0500-000000000000}"/>
    <hyperlink ref="A61" r:id="rId2" tooltip="Сведения в Интернете о сортировке данных в диапазоне или таблице"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23" customWidth="1"/>
    <col min="2" max="2" width="111.85546875" style="1" customWidth="1"/>
    <col min="3" max="3" width="17.28515625" style="1" customWidth="1"/>
    <col min="4" max="4" width="24.85546875" style="1" customWidth="1"/>
    <col min="5" max="5" width="12" style="1" customWidth="1"/>
    <col min="6" max="6" width="10.7109375" style="1" customWidth="1"/>
    <col min="7" max="7" width="10.42578125" style="1" customWidth="1"/>
    <col min="8" max="8" width="9.28515625" style="1" customWidth="1"/>
    <col min="9" max="16384" width="8.85546875" style="1"/>
  </cols>
  <sheetData>
    <row r="1" spans="1:9" ht="60" customHeight="1" x14ac:dyDescent="0.65">
      <c r="A1" s="23" t="s">
        <v>214</v>
      </c>
      <c r="B1" s="2"/>
      <c r="C1"/>
      <c r="D1"/>
      <c r="E1"/>
      <c r="F1"/>
      <c r="G1"/>
      <c r="H1"/>
    </row>
    <row r="2" spans="1:9" ht="15" customHeight="1" x14ac:dyDescent="0.25">
      <c r="A2" s="23" t="s">
        <v>215</v>
      </c>
      <c r="C2"/>
      <c r="D2"/>
      <c r="E2"/>
      <c r="F2"/>
      <c r="G2"/>
      <c r="H2"/>
    </row>
    <row r="3" spans="1:9" ht="15" customHeight="1" x14ac:dyDescent="0.3">
      <c r="A3" s="23" t="s">
        <v>216</v>
      </c>
      <c r="B3" s="3"/>
      <c r="C3"/>
      <c r="D3"/>
      <c r="E3"/>
      <c r="F3"/>
      <c r="G3"/>
      <c r="H3"/>
    </row>
    <row r="4" spans="1:9" ht="15" customHeight="1" x14ac:dyDescent="0.25">
      <c r="A4" s="23" t="s">
        <v>362</v>
      </c>
      <c r="C4"/>
      <c r="D4"/>
      <c r="E4"/>
      <c r="F4"/>
      <c r="G4"/>
      <c r="H4"/>
    </row>
    <row r="5" spans="1:9" s="4" customFormat="1" ht="15" customHeight="1" x14ac:dyDescent="0.25">
      <c r="A5" s="23" t="s">
        <v>217</v>
      </c>
      <c r="C5" t="s">
        <v>193</v>
      </c>
      <c r="D5" t="s">
        <v>93</v>
      </c>
      <c r="E5" t="s">
        <v>209</v>
      </c>
      <c r="F5" t="s">
        <v>211</v>
      </c>
      <c r="G5" t="s">
        <v>244</v>
      </c>
      <c r="H5"/>
      <c r="I5" s="1"/>
    </row>
    <row r="6" spans="1:9" s="4" customFormat="1" ht="15" customHeight="1" x14ac:dyDescent="0.3">
      <c r="A6" s="23" t="s">
        <v>218</v>
      </c>
      <c r="B6" s="5"/>
      <c r="C6" t="s">
        <v>89</v>
      </c>
      <c r="D6" t="s">
        <v>198</v>
      </c>
      <c r="E6">
        <v>30000</v>
      </c>
      <c r="F6">
        <v>80000</v>
      </c>
      <c r="G6">
        <v>30000</v>
      </c>
      <c r="H6"/>
      <c r="I6" s="1"/>
    </row>
    <row r="7" spans="1:9" s="4" customFormat="1" ht="15" customHeight="1" x14ac:dyDescent="0.25">
      <c r="A7" s="23" t="s">
        <v>219</v>
      </c>
      <c r="C7" t="s">
        <v>89</v>
      </c>
      <c r="D7" t="s">
        <v>58</v>
      </c>
      <c r="E7">
        <v>10000</v>
      </c>
      <c r="F7">
        <v>30000</v>
      </c>
      <c r="G7">
        <v>40000</v>
      </c>
      <c r="H7"/>
      <c r="I7" s="1"/>
    </row>
    <row r="8" spans="1:9" s="4" customFormat="1" ht="15" customHeight="1" x14ac:dyDescent="0.25">
      <c r="A8" s="23" t="s">
        <v>220</v>
      </c>
      <c r="C8" t="s">
        <v>194</v>
      </c>
      <c r="D8" t="s">
        <v>200</v>
      </c>
      <c r="E8">
        <v>30000</v>
      </c>
      <c r="F8">
        <v>15000</v>
      </c>
      <c r="G8">
        <v>20000</v>
      </c>
      <c r="H8"/>
      <c r="I8" s="1"/>
    </row>
    <row r="9" spans="1:9" s="4" customFormat="1" ht="15" customHeight="1" x14ac:dyDescent="0.25">
      <c r="A9" s="55" t="s">
        <v>363</v>
      </c>
      <c r="C9" t="s">
        <v>194</v>
      </c>
      <c r="D9" t="s">
        <v>197</v>
      </c>
      <c r="E9">
        <v>25000</v>
      </c>
      <c r="F9">
        <v>80000</v>
      </c>
      <c r="G9">
        <v>120000</v>
      </c>
      <c r="H9"/>
      <c r="I9" s="1"/>
    </row>
    <row r="10" spans="1:9" s="4" customFormat="1" ht="15" customHeight="1" x14ac:dyDescent="0.25">
      <c r="A10" s="23" t="s">
        <v>16</v>
      </c>
      <c r="C10" t="s">
        <v>195</v>
      </c>
      <c r="D10" t="s">
        <v>241</v>
      </c>
      <c r="E10">
        <v>80000</v>
      </c>
      <c r="F10">
        <v>40000</v>
      </c>
      <c r="G10">
        <v>20000</v>
      </c>
      <c r="H10"/>
      <c r="I10" s="1"/>
    </row>
    <row r="11" spans="1:9" s="4" customFormat="1" ht="15" customHeight="1" x14ac:dyDescent="0.25">
      <c r="A11" s="23"/>
      <c r="C11" t="s">
        <v>195</v>
      </c>
      <c r="D11" t="s">
        <v>199</v>
      </c>
      <c r="E11">
        <v>90000</v>
      </c>
      <c r="F11">
        <v>35000</v>
      </c>
      <c r="G11">
        <v>25000</v>
      </c>
      <c r="H11"/>
      <c r="I11" s="1"/>
    </row>
    <row r="12" spans="1:9" s="4" customFormat="1" ht="15" customHeight="1" x14ac:dyDescent="0.25">
      <c r="A12" s="23"/>
      <c r="C12" t="s">
        <v>63</v>
      </c>
      <c r="D12" t="s">
        <v>64</v>
      </c>
      <c r="E12">
        <v>90000</v>
      </c>
      <c r="F12">
        <v>110000</v>
      </c>
      <c r="G12">
        <v>200000</v>
      </c>
      <c r="H12"/>
      <c r="I12" s="1"/>
    </row>
    <row r="13" spans="1:9" s="4" customFormat="1" ht="15" customHeight="1" x14ac:dyDescent="0.25">
      <c r="A13" s="23"/>
      <c r="C13" t="s">
        <v>63</v>
      </c>
      <c r="D13" t="s">
        <v>65</v>
      </c>
      <c r="E13">
        <v>75000</v>
      </c>
      <c r="F13">
        <v>82000</v>
      </c>
      <c r="G13">
        <v>150000</v>
      </c>
      <c r="H13"/>
      <c r="I13" s="1"/>
    </row>
    <row r="14" spans="1:9" s="4" customFormat="1" ht="15" customHeight="1" x14ac:dyDescent="0.25">
      <c r="A14" s="23"/>
      <c r="C14"/>
      <c r="D14"/>
      <c r="E14"/>
      <c r="F14"/>
      <c r="G14"/>
      <c r="H14"/>
    </row>
    <row r="15" spans="1:9" s="4" customFormat="1" ht="15" customHeight="1" x14ac:dyDescent="0.25">
      <c r="A15" s="23"/>
      <c r="C15"/>
      <c r="D15"/>
      <c r="E15"/>
      <c r="F15"/>
      <c r="G15"/>
      <c r="H15"/>
    </row>
    <row r="16" spans="1:9" s="4" customFormat="1" ht="15" customHeight="1" x14ac:dyDescent="0.25">
      <c r="A16" s="23"/>
      <c r="C16"/>
      <c r="D16"/>
      <c r="E16"/>
      <c r="F16"/>
      <c r="G16"/>
      <c r="H16"/>
    </row>
    <row r="17" spans="1:8" s="4" customFormat="1" ht="15" customHeight="1" x14ac:dyDescent="0.25">
      <c r="A17" s="23"/>
      <c r="C17"/>
      <c r="D17"/>
      <c r="E17"/>
      <c r="F17"/>
      <c r="G17"/>
      <c r="H17"/>
    </row>
    <row r="18" spans="1:8" s="4" customFormat="1" ht="15" customHeight="1" x14ac:dyDescent="0.25">
      <c r="A18" s="23"/>
      <c r="C18"/>
      <c r="D18"/>
      <c r="E18"/>
      <c r="F18"/>
      <c r="G18"/>
      <c r="H18"/>
    </row>
    <row r="19" spans="1:8" s="4" customFormat="1" ht="15" customHeight="1" x14ac:dyDescent="0.25">
      <c r="A19" s="23"/>
      <c r="C19"/>
      <c r="D19"/>
      <c r="E19"/>
      <c r="F19"/>
      <c r="G19"/>
      <c r="H19"/>
    </row>
    <row r="20" spans="1:8" s="4" customFormat="1" ht="15" customHeight="1" x14ac:dyDescent="0.25">
      <c r="A20" s="23"/>
      <c r="C20"/>
      <c r="D20"/>
      <c r="E20"/>
      <c r="F20"/>
      <c r="G20"/>
      <c r="H20"/>
    </row>
    <row r="21" spans="1:8" s="4" customFormat="1" ht="15" customHeight="1" x14ac:dyDescent="0.25">
      <c r="A21" s="23"/>
      <c r="C21"/>
      <c r="D21"/>
      <c r="E21"/>
      <c r="F21"/>
      <c r="G21"/>
      <c r="H21"/>
    </row>
    <row r="22" spans="1:8" s="4" customFormat="1" ht="15" customHeight="1" x14ac:dyDescent="0.25">
      <c r="A22" s="23"/>
    </row>
    <row r="23" spans="1:8" s="4" customFormat="1" ht="15" customHeight="1" x14ac:dyDescent="0.25">
      <c r="A23" s="23"/>
    </row>
    <row r="24" spans="1:8" s="4" customFormat="1" ht="15" customHeight="1" x14ac:dyDescent="0.25">
      <c r="A24" s="23"/>
    </row>
    <row r="27" spans="1:8" ht="15" customHeight="1" x14ac:dyDescent="0.25">
      <c r="A27" s="23" t="s">
        <v>221</v>
      </c>
      <c r="C27"/>
      <c r="D27"/>
      <c r="E27"/>
      <c r="F27"/>
      <c r="G27"/>
      <c r="H27"/>
    </row>
    <row r="28" spans="1:8" ht="15" customHeight="1" x14ac:dyDescent="0.25">
      <c r="A28" s="23" t="s">
        <v>222</v>
      </c>
      <c r="C28"/>
      <c r="D28"/>
      <c r="E28"/>
      <c r="F28"/>
      <c r="G28"/>
      <c r="H28"/>
    </row>
    <row r="29" spans="1:8" ht="15" customHeight="1" x14ac:dyDescent="0.25">
      <c r="A29" s="23" t="s">
        <v>223</v>
      </c>
      <c r="C29"/>
      <c r="D29"/>
      <c r="E29"/>
      <c r="F29"/>
      <c r="G29"/>
      <c r="H29"/>
    </row>
    <row r="30" spans="1:8" ht="15" customHeight="1" x14ac:dyDescent="0.25">
      <c r="A30" s="23" t="s">
        <v>224</v>
      </c>
      <c r="C30"/>
      <c r="D30"/>
      <c r="E30"/>
      <c r="F30"/>
      <c r="G30"/>
      <c r="H30"/>
    </row>
    <row r="31" spans="1:8" ht="15" customHeight="1" x14ac:dyDescent="0.25">
      <c r="A31" s="23" t="s">
        <v>225</v>
      </c>
      <c r="H31"/>
    </row>
    <row r="32" spans="1:8" ht="15" customHeight="1" x14ac:dyDescent="0.25">
      <c r="A32" s="23" t="s">
        <v>226</v>
      </c>
      <c r="H32"/>
    </row>
    <row r="33" spans="1:8" ht="15" customHeight="1" x14ac:dyDescent="0.25">
      <c r="A33" s="23" t="s">
        <v>227</v>
      </c>
      <c r="C33" s="39" t="s">
        <v>193</v>
      </c>
      <c r="D33" s="39" t="s">
        <v>93</v>
      </c>
      <c r="E33" s="39" t="s">
        <v>209</v>
      </c>
      <c r="F33" s="39" t="s">
        <v>243</v>
      </c>
      <c r="G33" s="39" t="s">
        <v>213</v>
      </c>
      <c r="H33" s="39" t="s">
        <v>245</v>
      </c>
    </row>
    <row r="34" spans="1:8" ht="15" customHeight="1" x14ac:dyDescent="0.25">
      <c r="C34" s="6" t="s">
        <v>89</v>
      </c>
      <c r="D34" s="6" t="s">
        <v>198</v>
      </c>
      <c r="E34" s="62">
        <v>30000</v>
      </c>
      <c r="F34" s="62">
        <v>80000</v>
      </c>
      <c r="G34" s="62">
        <v>30000</v>
      </c>
      <c r="H34" s="62"/>
    </row>
    <row r="35" spans="1:8" ht="15" customHeight="1" x14ac:dyDescent="0.25">
      <c r="C35" t="s">
        <v>89</v>
      </c>
      <c r="D35" t="s">
        <v>58</v>
      </c>
      <c r="E35" s="62">
        <v>10000</v>
      </c>
      <c r="F35" s="62">
        <v>30000</v>
      </c>
      <c r="G35" s="62">
        <v>40000</v>
      </c>
      <c r="H35" s="62"/>
    </row>
    <row r="36" spans="1:8" ht="15" customHeight="1" x14ac:dyDescent="0.25">
      <c r="C36" s="6" t="s">
        <v>194</v>
      </c>
      <c r="D36" s="6" t="s">
        <v>200</v>
      </c>
      <c r="E36" s="62">
        <v>30000</v>
      </c>
      <c r="F36" s="62">
        <v>15000</v>
      </c>
      <c r="G36" s="62">
        <v>20000</v>
      </c>
      <c r="H36" s="62"/>
    </row>
    <row r="37" spans="1:8" ht="15" customHeight="1" x14ac:dyDescent="0.25">
      <c r="C37" t="s">
        <v>194</v>
      </c>
      <c r="D37" t="s">
        <v>197</v>
      </c>
      <c r="E37" s="62">
        <v>25000</v>
      </c>
      <c r="F37" s="62">
        <v>80000</v>
      </c>
      <c r="G37" s="62">
        <v>120000</v>
      </c>
      <c r="H37" s="62"/>
    </row>
    <row r="38" spans="1:8" ht="15" customHeight="1" x14ac:dyDescent="0.25">
      <c r="C38" s="6" t="s">
        <v>195</v>
      </c>
      <c r="D38" s="6" t="s">
        <v>201</v>
      </c>
      <c r="E38" s="62">
        <v>80000</v>
      </c>
      <c r="F38" s="62">
        <v>40000</v>
      </c>
      <c r="G38" s="62">
        <v>20000</v>
      </c>
      <c r="H38" s="62"/>
    </row>
    <row r="39" spans="1:8" ht="15" customHeight="1" x14ac:dyDescent="0.25">
      <c r="C39" t="s">
        <v>195</v>
      </c>
      <c r="D39" t="s">
        <v>199</v>
      </c>
      <c r="E39" s="62">
        <v>90000</v>
      </c>
      <c r="F39" s="62">
        <v>35000</v>
      </c>
      <c r="G39" s="62">
        <v>25000</v>
      </c>
      <c r="H39" s="62"/>
    </row>
    <row r="40" spans="1:8" ht="15" customHeight="1" x14ac:dyDescent="0.25">
      <c r="C40" s="6" t="s">
        <v>63</v>
      </c>
      <c r="D40" s="6" t="s">
        <v>64</v>
      </c>
      <c r="E40" s="62">
        <v>90000</v>
      </c>
      <c r="F40" s="62">
        <v>110000</v>
      </c>
      <c r="G40" s="62">
        <v>200000</v>
      </c>
      <c r="H40" s="62"/>
    </row>
    <row r="41" spans="1:8" ht="15" customHeight="1" x14ac:dyDescent="0.25">
      <c r="C41" t="s">
        <v>63</v>
      </c>
      <c r="D41" t="s">
        <v>65</v>
      </c>
      <c r="E41" s="62">
        <v>75000</v>
      </c>
      <c r="F41" s="62">
        <v>82000</v>
      </c>
      <c r="G41" s="62">
        <v>150000</v>
      </c>
      <c r="H41" s="62"/>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3" t="s">
        <v>228</v>
      </c>
      <c r="C47"/>
      <c r="D47"/>
      <c r="E47"/>
      <c r="F47"/>
      <c r="G47"/>
      <c r="H47"/>
    </row>
    <row r="48" spans="1:8" ht="15" customHeight="1" x14ac:dyDescent="0.25">
      <c r="A48" s="23" t="s">
        <v>229</v>
      </c>
      <c r="C48"/>
      <c r="D48"/>
      <c r="E48"/>
      <c r="F48"/>
      <c r="G48"/>
      <c r="H48"/>
    </row>
    <row r="49" spans="1:8" ht="15" customHeight="1" x14ac:dyDescent="0.25">
      <c r="A49" s="23" t="s">
        <v>230</v>
      </c>
      <c r="C49"/>
      <c r="D49"/>
      <c r="E49"/>
      <c r="F49"/>
      <c r="G49"/>
      <c r="H49"/>
    </row>
    <row r="50" spans="1:8" ht="15" customHeight="1" x14ac:dyDescent="0.25">
      <c r="A50" s="23" t="s">
        <v>231</v>
      </c>
      <c r="C50"/>
      <c r="D50"/>
      <c r="E50"/>
      <c r="F50"/>
      <c r="G50"/>
      <c r="H50"/>
    </row>
    <row r="51" spans="1:8" ht="15" customHeight="1" x14ac:dyDescent="0.25">
      <c r="A51" s="23" t="s">
        <v>364</v>
      </c>
      <c r="C51"/>
      <c r="D51"/>
      <c r="E51"/>
      <c r="F51"/>
      <c r="G51"/>
      <c r="H51"/>
    </row>
    <row r="52" spans="1:8" ht="15" customHeight="1" x14ac:dyDescent="0.25">
      <c r="A52" s="23" t="s">
        <v>232</v>
      </c>
      <c r="C52"/>
      <c r="D52"/>
      <c r="E52"/>
      <c r="F52"/>
      <c r="G52"/>
      <c r="H52"/>
    </row>
    <row r="53" spans="1:8" ht="15" customHeight="1" x14ac:dyDescent="0.25">
      <c r="A53" s="23" t="s">
        <v>233</v>
      </c>
      <c r="C53" s="39" t="s">
        <v>193</v>
      </c>
      <c r="D53" s="39" t="s">
        <v>93</v>
      </c>
      <c r="E53" s="39" t="s">
        <v>242</v>
      </c>
      <c r="F53"/>
      <c r="G53"/>
      <c r="H53"/>
    </row>
    <row r="54" spans="1:8" ht="15" customHeight="1" x14ac:dyDescent="0.25">
      <c r="A54" s="23" t="s">
        <v>234</v>
      </c>
      <c r="C54" s="57" t="s">
        <v>89</v>
      </c>
      <c r="D54" s="57" t="s">
        <v>198</v>
      </c>
      <c r="E54" s="62">
        <v>1000</v>
      </c>
      <c r="F54"/>
      <c r="G54"/>
      <c r="H54"/>
    </row>
    <row r="55" spans="1:8" ht="15" customHeight="1" x14ac:dyDescent="0.25">
      <c r="A55" s="23" t="s">
        <v>235</v>
      </c>
      <c r="C55" s="57" t="s">
        <v>89</v>
      </c>
      <c r="D55" s="57" t="s">
        <v>58</v>
      </c>
      <c r="E55" s="62">
        <v>2000</v>
      </c>
      <c r="F55"/>
      <c r="G55"/>
      <c r="H55"/>
    </row>
    <row r="56" spans="1:8" ht="15" customHeight="1" x14ac:dyDescent="0.25">
      <c r="A56" s="23" t="s">
        <v>236</v>
      </c>
      <c r="C56" s="57" t="s">
        <v>194</v>
      </c>
      <c r="D56" s="57" t="s">
        <v>200</v>
      </c>
      <c r="E56" s="62">
        <v>3000</v>
      </c>
      <c r="F56"/>
      <c r="G56"/>
      <c r="H56"/>
    </row>
    <row r="57" spans="1:8" ht="15" customHeight="1" x14ac:dyDescent="0.25">
      <c r="A57" s="23" t="s">
        <v>170</v>
      </c>
      <c r="C57" s="57" t="s">
        <v>194</v>
      </c>
      <c r="D57" s="57" t="s">
        <v>197</v>
      </c>
      <c r="E57" s="62">
        <v>1000</v>
      </c>
      <c r="F57"/>
      <c r="G57"/>
      <c r="H57"/>
    </row>
    <row r="58" spans="1:8" ht="15" customHeight="1" x14ac:dyDescent="0.25">
      <c r="C58" s="57" t="s">
        <v>195</v>
      </c>
      <c r="D58" s="57" t="s">
        <v>201</v>
      </c>
      <c r="E58" s="62">
        <v>2000</v>
      </c>
      <c r="F58"/>
      <c r="G58"/>
      <c r="H58"/>
    </row>
    <row r="59" spans="1:8" ht="15" customHeight="1" x14ac:dyDescent="0.25">
      <c r="C59" s="57" t="s">
        <v>195</v>
      </c>
      <c r="D59" s="57" t="s">
        <v>199</v>
      </c>
      <c r="E59" s="62">
        <v>3000</v>
      </c>
    </row>
    <row r="60" spans="1:8" ht="15" customHeight="1" x14ac:dyDescent="0.25">
      <c r="C60" s="57" t="s">
        <v>63</v>
      </c>
      <c r="D60" s="57" t="s">
        <v>64</v>
      </c>
      <c r="E60" s="62">
        <v>4000</v>
      </c>
    </row>
    <row r="61" spans="1:8" ht="15" customHeight="1" x14ac:dyDescent="0.25">
      <c r="C61" s="57" t="s">
        <v>63</v>
      </c>
      <c r="D61" s="57" t="s">
        <v>65</v>
      </c>
      <c r="E61" s="62">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3" t="s">
        <v>41</v>
      </c>
      <c r="B72"/>
      <c r="C72"/>
      <c r="D72"/>
      <c r="E72"/>
      <c r="F72"/>
      <c r="G72"/>
      <c r="H72"/>
    </row>
    <row r="73" spans="1:8" ht="15" customHeight="1" x14ac:dyDescent="0.25">
      <c r="A73" s="23" t="s">
        <v>237</v>
      </c>
      <c r="B73"/>
      <c r="C73"/>
      <c r="D73"/>
      <c r="E73"/>
      <c r="F73"/>
      <c r="G73"/>
      <c r="H73"/>
    </row>
    <row r="74" spans="1:8" ht="15" customHeight="1" x14ac:dyDescent="0.25">
      <c r="A74" s="23" t="s">
        <v>238</v>
      </c>
      <c r="B74"/>
      <c r="C74"/>
      <c r="D74"/>
      <c r="E74"/>
      <c r="F74"/>
      <c r="G74"/>
      <c r="H74"/>
    </row>
    <row r="75" spans="1:8" ht="15" customHeight="1" x14ac:dyDescent="0.25">
      <c r="A75" s="23" t="s">
        <v>239</v>
      </c>
      <c r="B75"/>
      <c r="C75"/>
      <c r="D75"/>
      <c r="E75"/>
      <c r="F75"/>
      <c r="G75"/>
      <c r="H75"/>
    </row>
    <row r="76" spans="1:8" ht="15" customHeight="1" x14ac:dyDescent="0.25">
      <c r="A76" s="23" t="s">
        <v>46</v>
      </c>
      <c r="B76" t="s">
        <v>240</v>
      </c>
      <c r="C76"/>
      <c r="D76"/>
      <c r="E76"/>
      <c r="F76"/>
      <c r="G76"/>
      <c r="H76"/>
    </row>
  </sheetData>
  <hyperlinks>
    <hyperlink ref="A75" r:id="rId1" tooltip="Сведения в Интернете об использовании вычисляемых столбцов в таблице Excel" xr:uid="{00000000-0004-0000-0600-000000000000}"/>
    <hyperlink ref="A74" r:id="rId2" tooltip="Сведения в Интернете о вычислении итоговых данных в таблице Excel" xr:uid="{00000000-0004-0000-0600-000001000000}"/>
    <hyperlink ref="A73" r:id="rId3" tooltip="Общие сведения в Интернете о таблицах Excel"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3" customWidth="1"/>
    <col min="2" max="2" width="111.85546875" style="17" customWidth="1"/>
    <col min="3" max="4" width="11.7109375" style="1" customWidth="1"/>
    <col min="5" max="5" width="13.85546875" style="1" customWidth="1"/>
    <col min="6" max="6" width="16.140625" style="1" customWidth="1"/>
    <col min="7" max="16384" width="8.85546875" style="1"/>
  </cols>
  <sheetData>
    <row r="1" spans="1:6" ht="60" customHeight="1" x14ac:dyDescent="0.25">
      <c r="A1" s="23" t="s">
        <v>246</v>
      </c>
      <c r="C1"/>
      <c r="D1"/>
      <c r="E1"/>
      <c r="F1"/>
    </row>
    <row r="2" spans="1:6" ht="15" customHeight="1" x14ac:dyDescent="0.25">
      <c r="A2" s="23" t="s">
        <v>247</v>
      </c>
      <c r="C2"/>
      <c r="D2"/>
      <c r="E2"/>
      <c r="F2"/>
    </row>
    <row r="3" spans="1:6" ht="15" customHeight="1" x14ac:dyDescent="0.25">
      <c r="A3" s="23" t="s">
        <v>248</v>
      </c>
      <c r="C3" s="39" t="s">
        <v>210</v>
      </c>
      <c r="D3" s="39" t="s">
        <v>193</v>
      </c>
      <c r="E3"/>
      <c r="F3"/>
    </row>
    <row r="4" spans="1:6" ht="15" customHeight="1" x14ac:dyDescent="0.25">
      <c r="A4" s="23" t="s">
        <v>249</v>
      </c>
      <c r="C4" s="7" t="s">
        <v>48</v>
      </c>
      <c r="D4" s="8"/>
      <c r="E4"/>
      <c r="F4"/>
    </row>
    <row r="5" spans="1:6" s="4" customFormat="1" ht="15" customHeight="1" x14ac:dyDescent="0.25">
      <c r="A5" s="23" t="s">
        <v>250</v>
      </c>
      <c r="B5" s="17"/>
      <c r="C5" s="7" t="s">
        <v>64</v>
      </c>
      <c r="D5" s="8"/>
      <c r="F5"/>
    </row>
    <row r="6" spans="1:6" s="4" customFormat="1" ht="15" customHeight="1" x14ac:dyDescent="0.25">
      <c r="A6" s="23" t="s">
        <v>369</v>
      </c>
      <c r="B6" s="17"/>
      <c r="C6" s="7" t="s">
        <v>50</v>
      </c>
      <c r="D6" s="8"/>
      <c r="F6"/>
    </row>
    <row r="7" spans="1:6" s="4" customFormat="1" ht="15" customHeight="1" x14ac:dyDescent="0.25">
      <c r="A7" s="23" t="s">
        <v>251</v>
      </c>
      <c r="B7" s="17"/>
      <c r="C7" s="7" t="s">
        <v>51</v>
      </c>
      <c r="D7" s="8"/>
      <c r="F7"/>
    </row>
    <row r="8" spans="1:6" s="4" customFormat="1" ht="15" customHeight="1" x14ac:dyDescent="0.25">
      <c r="A8" s="23" t="s">
        <v>252</v>
      </c>
      <c r="B8" s="17"/>
      <c r="C8" s="7" t="s">
        <v>266</v>
      </c>
      <c r="D8" s="8"/>
      <c r="F8"/>
    </row>
    <row r="9" spans="1:6" s="4" customFormat="1" ht="15" customHeight="1" x14ac:dyDescent="0.25">
      <c r="A9" s="23" t="s">
        <v>253</v>
      </c>
      <c r="B9" s="17"/>
      <c r="C9" s="7" t="s">
        <v>267</v>
      </c>
      <c r="D9" s="8"/>
      <c r="F9"/>
    </row>
    <row r="10" spans="1:6" s="4" customFormat="1" ht="15" customHeight="1" x14ac:dyDescent="0.25">
      <c r="A10" s="23" t="s">
        <v>16</v>
      </c>
      <c r="B10" s="17"/>
      <c r="C10" s="7" t="s">
        <v>268</v>
      </c>
      <c r="D10" s="8"/>
      <c r="F10"/>
    </row>
    <row r="11" spans="1:6" s="4" customFormat="1" ht="15" customHeight="1" x14ac:dyDescent="0.25">
      <c r="A11" s="23"/>
      <c r="B11" s="17"/>
      <c r="C11" s="7" t="s">
        <v>53</v>
      </c>
      <c r="D11" s="8"/>
      <c r="F11"/>
    </row>
    <row r="12" spans="1:6" s="4" customFormat="1" ht="15" customHeight="1" x14ac:dyDescent="0.25">
      <c r="A12" s="23"/>
      <c r="B12" s="17"/>
      <c r="C12" s="7" t="s">
        <v>65</v>
      </c>
      <c r="D12" s="8"/>
      <c r="F12"/>
    </row>
    <row r="13" spans="1:6" s="4" customFormat="1" ht="15" customHeight="1" x14ac:dyDescent="0.25">
      <c r="A13" s="23"/>
      <c r="B13" s="17"/>
      <c r="C13" s="7" t="s">
        <v>55</v>
      </c>
      <c r="D13" s="8"/>
      <c r="F13"/>
    </row>
    <row r="14" spans="1:6" s="4" customFormat="1" ht="15" customHeight="1" x14ac:dyDescent="0.25">
      <c r="A14" s="23"/>
      <c r="B14" s="17"/>
      <c r="C14" s="7" t="s">
        <v>56</v>
      </c>
      <c r="D14" s="8"/>
      <c r="F14"/>
    </row>
    <row r="15" spans="1:6" s="4" customFormat="1" ht="15" customHeight="1" x14ac:dyDescent="0.25">
      <c r="A15" s="23"/>
      <c r="B15" s="17"/>
      <c r="C15" s="7" t="s">
        <v>57</v>
      </c>
      <c r="D15" s="8"/>
      <c r="F15"/>
    </row>
    <row r="16" spans="1:6" s="4" customFormat="1" ht="15" customHeight="1" x14ac:dyDescent="0.25">
      <c r="A16" s="23"/>
      <c r="B16" s="17"/>
    </row>
    <row r="17" spans="1:6" s="4" customFormat="1" ht="15" customHeight="1" x14ac:dyDescent="0.25">
      <c r="A17" s="23"/>
      <c r="B17" s="17"/>
    </row>
    <row r="18" spans="1:6" s="4" customFormat="1" ht="15" customHeight="1" x14ac:dyDescent="0.25">
      <c r="A18" s="23"/>
      <c r="B18" s="17"/>
      <c r="C18"/>
      <c r="D18"/>
      <c r="E18"/>
      <c r="F18"/>
    </row>
    <row r="19" spans="1:6" s="4" customFormat="1" ht="15" customHeight="1" x14ac:dyDescent="0.25">
      <c r="A19" s="23"/>
      <c r="B19" s="17"/>
      <c r="C19"/>
      <c r="D19"/>
      <c r="E19"/>
      <c r="F19"/>
    </row>
    <row r="20" spans="1:6" s="4" customFormat="1" ht="15" customHeight="1" x14ac:dyDescent="0.25">
      <c r="A20" s="23"/>
      <c r="B20" s="17"/>
      <c r="C20"/>
      <c r="D20"/>
      <c r="E20"/>
      <c r="F20"/>
    </row>
    <row r="21" spans="1:6" s="4" customFormat="1" ht="15" customHeight="1" x14ac:dyDescent="0.25">
      <c r="A21" s="23"/>
      <c r="B21" s="17"/>
      <c r="C21"/>
      <c r="D21"/>
      <c r="E21"/>
      <c r="F21"/>
    </row>
    <row r="22" spans="1:6" s="4" customFormat="1" ht="15" customHeight="1" x14ac:dyDescent="0.25">
      <c r="A22" s="23"/>
      <c r="B22" s="17"/>
    </row>
    <row r="23" spans="1:6" s="4" customFormat="1" ht="15" customHeight="1" x14ac:dyDescent="0.25">
      <c r="A23" s="23"/>
      <c r="B23" s="17"/>
    </row>
    <row r="24" spans="1:6" s="4" customFormat="1" ht="15" customHeight="1" x14ac:dyDescent="0.25">
      <c r="A24" s="23"/>
      <c r="B24" s="17"/>
    </row>
    <row r="27" spans="1:6" ht="15" customHeight="1" x14ac:dyDescent="0.25">
      <c r="A27" s="23" t="s">
        <v>254</v>
      </c>
    </row>
    <row r="28" spans="1:6" ht="15" customHeight="1" x14ac:dyDescent="0.25">
      <c r="A28" s="23" t="s">
        <v>255</v>
      </c>
    </row>
    <row r="29" spans="1:6" ht="15" customHeight="1" x14ac:dyDescent="0.25">
      <c r="A29" s="23" t="s">
        <v>256</v>
      </c>
      <c r="C29"/>
      <c r="D29"/>
      <c r="E29"/>
      <c r="F29"/>
    </row>
    <row r="30" spans="1:6" ht="15" customHeight="1" x14ac:dyDescent="0.25">
      <c r="A30" s="23" t="s">
        <v>257</v>
      </c>
      <c r="C30"/>
      <c r="D30"/>
      <c r="F30"/>
    </row>
    <row r="31" spans="1:6" ht="15" customHeight="1" x14ac:dyDescent="0.25">
      <c r="A31" s="23" t="s">
        <v>258</v>
      </c>
      <c r="C31" s="39" t="s">
        <v>210</v>
      </c>
      <c r="D31" s="39" t="s">
        <v>193</v>
      </c>
      <c r="F31" s="50" t="s">
        <v>193</v>
      </c>
    </row>
    <row r="32" spans="1:6" ht="15" customHeight="1" x14ac:dyDescent="0.25">
      <c r="A32" s="23" t="s">
        <v>259</v>
      </c>
      <c r="C32" s="7" t="s">
        <v>48</v>
      </c>
      <c r="D32" s="7"/>
      <c r="F32" s="18" t="s">
        <v>89</v>
      </c>
    </row>
    <row r="33" spans="1:6" ht="15" customHeight="1" x14ac:dyDescent="0.25">
      <c r="A33" s="23" t="s">
        <v>370</v>
      </c>
      <c r="C33" s="7" t="s">
        <v>64</v>
      </c>
      <c r="D33" s="7"/>
      <c r="F33" s="7" t="s">
        <v>63</v>
      </c>
    </row>
    <row r="34" spans="1:6" ht="15" customHeight="1" x14ac:dyDescent="0.25">
      <c r="A34" s="23" t="s">
        <v>260</v>
      </c>
      <c r="C34" s="7" t="s">
        <v>50</v>
      </c>
      <c r="D34" s="7"/>
      <c r="F34" s="18" t="s">
        <v>194</v>
      </c>
    </row>
    <row r="35" spans="1:6" ht="15" customHeight="1" x14ac:dyDescent="0.25">
      <c r="A35" s="23" t="s">
        <v>261</v>
      </c>
      <c r="C35" s="7" t="s">
        <v>51</v>
      </c>
      <c r="D35" s="7"/>
      <c r="F35"/>
    </row>
    <row r="36" spans="1:6" ht="15" customHeight="1" x14ac:dyDescent="0.25">
      <c r="A36" s="23" t="s">
        <v>262</v>
      </c>
      <c r="C36" s="7" t="s">
        <v>266</v>
      </c>
      <c r="D36" s="7"/>
      <c r="E36"/>
      <c r="F36"/>
    </row>
    <row r="37" spans="1:6" ht="15" customHeight="1" x14ac:dyDescent="0.25">
      <c r="A37" s="23" t="s">
        <v>263</v>
      </c>
      <c r="C37" s="7" t="s">
        <v>267</v>
      </c>
      <c r="D37" s="7"/>
      <c r="E37"/>
      <c r="F37"/>
    </row>
    <row r="38" spans="1:6" ht="15" customHeight="1" x14ac:dyDescent="0.25">
      <c r="A38" s="23" t="s">
        <v>190</v>
      </c>
      <c r="C38" s="7" t="s">
        <v>268</v>
      </c>
      <c r="D38" s="7"/>
      <c r="E38"/>
      <c r="F38"/>
    </row>
    <row r="39" spans="1:6" ht="15" customHeight="1" x14ac:dyDescent="0.25">
      <c r="C39" s="7" t="s">
        <v>53</v>
      </c>
      <c r="D39" s="7"/>
      <c r="E39"/>
      <c r="F39"/>
    </row>
    <row r="40" spans="1:6" ht="15" customHeight="1" x14ac:dyDescent="0.25">
      <c r="C40" s="7" t="s">
        <v>65</v>
      </c>
      <c r="D40" s="7"/>
      <c r="E40"/>
      <c r="F40"/>
    </row>
    <row r="41" spans="1:6" ht="15" customHeight="1" x14ac:dyDescent="0.25">
      <c r="C41" s="7" t="s">
        <v>55</v>
      </c>
      <c r="D41" s="7"/>
      <c r="E41"/>
      <c r="F41"/>
    </row>
    <row r="42" spans="1:6" ht="15" customHeight="1" x14ac:dyDescent="0.25">
      <c r="C42" s="7" t="s">
        <v>56</v>
      </c>
      <c r="D42" s="7"/>
      <c r="E42"/>
      <c r="F42"/>
    </row>
    <row r="43" spans="1:6" ht="15" customHeight="1" x14ac:dyDescent="0.25">
      <c r="C43" s="7" t="s">
        <v>57</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3" t="s">
        <v>41</v>
      </c>
      <c r="C60"/>
      <c r="D60"/>
      <c r="E60"/>
      <c r="F60"/>
    </row>
    <row r="61" spans="1:6" ht="15" customHeight="1" x14ac:dyDescent="0.25">
      <c r="A61" s="23" t="s">
        <v>264</v>
      </c>
      <c r="C61"/>
      <c r="D61"/>
      <c r="E61"/>
      <c r="F61"/>
    </row>
    <row r="62" spans="1:6" ht="15" customHeight="1" x14ac:dyDescent="0.25">
      <c r="A62" s="23" t="s">
        <v>265</v>
      </c>
      <c r="C62"/>
      <c r="D62"/>
      <c r="E62"/>
      <c r="F62"/>
    </row>
    <row r="63" spans="1:6" ht="15" customHeight="1" x14ac:dyDescent="0.25">
      <c r="A63" s="23" t="s">
        <v>46</v>
      </c>
      <c r="C63"/>
      <c r="D63"/>
      <c r="E63"/>
      <c r="F63"/>
    </row>
  </sheetData>
  <hyperlinks>
    <hyperlink ref="A62" r:id="rId1" tooltip="Сведения в Интернете о создании раскрывающегося списка" xr:uid="{00000000-0004-0000-0700-000000000000}"/>
    <hyperlink ref="A61" r:id="rId2" tooltip="Сведения в Интернете о применении проверки данных к ячейкам"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3" customWidth="1"/>
    <col min="2" max="2" width="111.85546875" style="17" customWidth="1"/>
    <col min="3" max="3" width="17" style="1" customWidth="1"/>
    <col min="4" max="4" width="25.5703125" style="1" customWidth="1"/>
    <col min="5" max="5" width="10.85546875" style="1" customWidth="1"/>
    <col min="6" max="7" width="11.85546875" style="1" customWidth="1"/>
    <col min="8" max="16384" width="8.85546875" style="1"/>
  </cols>
  <sheetData>
    <row r="1" spans="1:7" ht="60" customHeight="1" x14ac:dyDescent="0.25">
      <c r="A1" s="23" t="s">
        <v>269</v>
      </c>
      <c r="C1"/>
      <c r="D1"/>
      <c r="E1"/>
      <c r="F1"/>
      <c r="G1"/>
    </row>
    <row r="2" spans="1:7" ht="15" customHeight="1" x14ac:dyDescent="0.25">
      <c r="A2" s="23" t="s">
        <v>270</v>
      </c>
      <c r="C2"/>
      <c r="D2"/>
      <c r="E2"/>
      <c r="F2"/>
      <c r="G2"/>
    </row>
    <row r="3" spans="1:7" ht="15" customHeight="1" x14ac:dyDescent="0.25">
      <c r="A3" s="23" t="s">
        <v>271</v>
      </c>
      <c r="C3"/>
      <c r="D3"/>
      <c r="E3"/>
      <c r="F3"/>
      <c r="G3"/>
    </row>
    <row r="4" spans="1:7" ht="15" customHeight="1" x14ac:dyDescent="0.25">
      <c r="A4" s="23" t="s">
        <v>272</v>
      </c>
      <c r="C4"/>
      <c r="D4"/>
      <c r="E4"/>
      <c r="F4"/>
      <c r="G4"/>
    </row>
    <row r="5" spans="1:7" s="4" customFormat="1" ht="15" customHeight="1" x14ac:dyDescent="0.25">
      <c r="A5" s="23" t="s">
        <v>273</v>
      </c>
      <c r="B5" s="17"/>
      <c r="C5" t="s">
        <v>193</v>
      </c>
      <c r="D5" t="s">
        <v>93</v>
      </c>
      <c r="E5" t="s">
        <v>209</v>
      </c>
      <c r="F5" t="s">
        <v>243</v>
      </c>
      <c r="G5" t="s">
        <v>244</v>
      </c>
    </row>
    <row r="6" spans="1:7" s="4" customFormat="1" ht="15" customHeight="1" x14ac:dyDescent="0.25">
      <c r="A6" s="23" t="s">
        <v>274</v>
      </c>
      <c r="B6" s="17"/>
      <c r="C6" t="s">
        <v>89</v>
      </c>
      <c r="D6" t="s">
        <v>198</v>
      </c>
      <c r="E6" s="62">
        <v>30000</v>
      </c>
      <c r="F6" s="62">
        <v>80000</v>
      </c>
      <c r="G6" s="62">
        <v>30000</v>
      </c>
    </row>
    <row r="7" spans="1:7" s="4" customFormat="1" ht="15" customHeight="1" x14ac:dyDescent="0.25">
      <c r="A7" s="23" t="s">
        <v>275</v>
      </c>
      <c r="B7" s="17"/>
      <c r="C7" t="s">
        <v>89</v>
      </c>
      <c r="D7" t="s">
        <v>58</v>
      </c>
      <c r="E7" s="62">
        <v>10000</v>
      </c>
      <c r="F7" s="62">
        <v>30000</v>
      </c>
      <c r="G7" s="62">
        <v>40000</v>
      </c>
    </row>
    <row r="8" spans="1:7" s="4" customFormat="1" ht="15" customHeight="1" x14ac:dyDescent="0.25">
      <c r="A8" s="23" t="s">
        <v>276</v>
      </c>
      <c r="B8" s="17"/>
      <c r="C8" t="s">
        <v>194</v>
      </c>
      <c r="D8" t="s">
        <v>200</v>
      </c>
      <c r="E8" s="62">
        <v>30000</v>
      </c>
      <c r="F8" s="62">
        <v>15000</v>
      </c>
      <c r="G8" s="62">
        <v>20000</v>
      </c>
    </row>
    <row r="9" spans="1:7" s="4" customFormat="1" ht="15" customHeight="1" x14ac:dyDescent="0.25">
      <c r="A9" s="23" t="s">
        <v>277</v>
      </c>
      <c r="B9" s="17"/>
      <c r="C9" t="s">
        <v>194</v>
      </c>
      <c r="D9" t="s">
        <v>197</v>
      </c>
      <c r="E9" s="62">
        <v>25000</v>
      </c>
      <c r="F9" s="62">
        <v>80000</v>
      </c>
      <c r="G9" s="62">
        <v>120000</v>
      </c>
    </row>
    <row r="10" spans="1:7" s="4" customFormat="1" ht="15" customHeight="1" x14ac:dyDescent="0.25">
      <c r="A10" s="23" t="s">
        <v>16</v>
      </c>
      <c r="B10" s="17"/>
      <c r="C10" t="s">
        <v>195</v>
      </c>
      <c r="D10" t="s">
        <v>241</v>
      </c>
      <c r="E10" s="62">
        <v>80000</v>
      </c>
      <c r="F10" s="62">
        <v>40000</v>
      </c>
      <c r="G10" s="62">
        <v>20000</v>
      </c>
    </row>
    <row r="11" spans="1:7" s="4" customFormat="1" ht="15" customHeight="1" x14ac:dyDescent="0.25">
      <c r="A11" s="23"/>
      <c r="B11" s="17"/>
      <c r="C11" t="s">
        <v>195</v>
      </c>
      <c r="D11" t="s">
        <v>199</v>
      </c>
      <c r="E11" s="62">
        <v>90000</v>
      </c>
      <c r="F11" s="62">
        <v>35000</v>
      </c>
      <c r="G11" s="62">
        <v>25000</v>
      </c>
    </row>
    <row r="12" spans="1:7" s="4" customFormat="1" ht="15" customHeight="1" x14ac:dyDescent="0.25">
      <c r="A12" s="23"/>
      <c r="B12" s="17"/>
      <c r="C12" t="s">
        <v>63</v>
      </c>
      <c r="D12" t="s">
        <v>64</v>
      </c>
      <c r="E12" s="62">
        <v>90000</v>
      </c>
      <c r="F12" s="62">
        <v>110000</v>
      </c>
      <c r="G12" s="62">
        <v>200000</v>
      </c>
    </row>
    <row r="13" spans="1:7" s="4" customFormat="1" ht="15" customHeight="1" x14ac:dyDescent="0.25">
      <c r="A13" s="23"/>
      <c r="B13" s="17"/>
      <c r="C13" t="s">
        <v>63</v>
      </c>
      <c r="D13" t="s">
        <v>65</v>
      </c>
      <c r="E13" s="62">
        <v>75000</v>
      </c>
      <c r="F13" s="62">
        <v>82000</v>
      </c>
      <c r="G13" s="62">
        <v>150000</v>
      </c>
    </row>
    <row r="14" spans="1:7" s="4" customFormat="1" ht="15" customHeight="1" x14ac:dyDescent="0.25">
      <c r="A14" s="23"/>
      <c r="B14" s="17"/>
      <c r="C14"/>
      <c r="D14"/>
      <c r="E14"/>
      <c r="F14"/>
      <c r="G14"/>
    </row>
    <row r="15" spans="1:7" s="4" customFormat="1" ht="15" customHeight="1" x14ac:dyDescent="0.25">
      <c r="A15" s="23"/>
      <c r="B15" s="17"/>
      <c r="C15"/>
      <c r="D15"/>
      <c r="E15"/>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row>
    <row r="23" spans="1:7" s="4" customFormat="1" ht="15" customHeight="1" x14ac:dyDescent="0.25">
      <c r="A23" s="23"/>
      <c r="B23" s="17"/>
    </row>
    <row r="24" spans="1:7" s="4" customFormat="1" ht="15" customHeight="1" x14ac:dyDescent="0.25">
      <c r="A24" s="23"/>
      <c r="B24" s="17"/>
    </row>
    <row r="27" spans="1:7" ht="15" customHeight="1" x14ac:dyDescent="0.25">
      <c r="A27" s="23" t="s">
        <v>278</v>
      </c>
      <c r="C27"/>
      <c r="D27"/>
      <c r="E27"/>
      <c r="F27"/>
      <c r="G27"/>
    </row>
    <row r="28" spans="1:7" ht="15" customHeight="1" x14ac:dyDescent="0.25">
      <c r="A28" s="23" t="s">
        <v>279</v>
      </c>
      <c r="C28"/>
      <c r="D28"/>
      <c r="E28"/>
      <c r="F28"/>
      <c r="G28"/>
    </row>
    <row r="29" spans="1:7" ht="15" customHeight="1" x14ac:dyDescent="0.25">
      <c r="A29" s="23" t="s">
        <v>280</v>
      </c>
      <c r="C29"/>
      <c r="D29"/>
      <c r="E29"/>
      <c r="F29"/>
      <c r="G29"/>
    </row>
    <row r="30" spans="1:7" ht="15" customHeight="1" x14ac:dyDescent="0.25">
      <c r="A30" s="23" t="s">
        <v>281</v>
      </c>
      <c r="C30"/>
      <c r="D30"/>
      <c r="E30"/>
      <c r="F30"/>
      <c r="G30"/>
    </row>
    <row r="31" spans="1:7" ht="15" customHeight="1" x14ac:dyDescent="0.25">
      <c r="A31" s="23" t="s">
        <v>282</v>
      </c>
    </row>
    <row r="32" spans="1:7" ht="15" customHeight="1" x14ac:dyDescent="0.25">
      <c r="A32" s="23" t="s">
        <v>283</v>
      </c>
      <c r="C32"/>
      <c r="D32"/>
      <c r="E32"/>
      <c r="F32"/>
      <c r="G32"/>
    </row>
    <row r="33" spans="1:7" ht="15" customHeight="1" x14ac:dyDescent="0.25">
      <c r="A33" s="23" t="s">
        <v>284</v>
      </c>
    </row>
    <row r="34" spans="1:7" ht="15" customHeight="1" x14ac:dyDescent="0.25">
      <c r="A34" s="23" t="s">
        <v>227</v>
      </c>
      <c r="C34" t="s">
        <v>193</v>
      </c>
      <c r="D34" t="s">
        <v>93</v>
      </c>
      <c r="E34" t="s">
        <v>295</v>
      </c>
      <c r="F34" t="s">
        <v>243</v>
      </c>
      <c r="G34" t="s">
        <v>244</v>
      </c>
    </row>
    <row r="35" spans="1:7" ht="15" customHeight="1" x14ac:dyDescent="0.25">
      <c r="C35" t="s">
        <v>194</v>
      </c>
      <c r="D35" t="s">
        <v>200</v>
      </c>
      <c r="E35" s="62">
        <v>30000</v>
      </c>
      <c r="F35" s="62">
        <v>15000</v>
      </c>
      <c r="G35" s="62">
        <v>20000</v>
      </c>
    </row>
    <row r="36" spans="1:7" ht="15" customHeight="1" x14ac:dyDescent="0.25">
      <c r="C36" t="s">
        <v>194</v>
      </c>
      <c r="D36" t="s">
        <v>197</v>
      </c>
      <c r="E36" s="62">
        <v>25000</v>
      </c>
      <c r="F36" s="62">
        <v>80000</v>
      </c>
      <c r="G36" s="62">
        <v>120000</v>
      </c>
    </row>
    <row r="37" spans="1:7" ht="15" customHeight="1" x14ac:dyDescent="0.25">
      <c r="C37" t="s">
        <v>195</v>
      </c>
      <c r="D37" t="s">
        <v>201</v>
      </c>
      <c r="E37" s="62">
        <v>80000</v>
      </c>
      <c r="F37" s="62">
        <v>40000</v>
      </c>
      <c r="G37" s="62">
        <v>20000</v>
      </c>
    </row>
    <row r="38" spans="1:7" ht="15" customHeight="1" x14ac:dyDescent="0.25">
      <c r="C38" t="s">
        <v>195</v>
      </c>
      <c r="D38" t="s">
        <v>199</v>
      </c>
      <c r="E38" s="62">
        <v>90000</v>
      </c>
      <c r="F38" s="62">
        <v>35000</v>
      </c>
      <c r="G38" s="62">
        <v>25000</v>
      </c>
    </row>
    <row r="39" spans="1:7" ht="15" customHeight="1" x14ac:dyDescent="0.25">
      <c r="C39" t="s">
        <v>63</v>
      </c>
      <c r="D39" t="s">
        <v>64</v>
      </c>
      <c r="E39" s="62">
        <v>90000</v>
      </c>
      <c r="F39" s="62">
        <v>110000</v>
      </c>
      <c r="G39" s="62">
        <v>200000</v>
      </c>
    </row>
    <row r="40" spans="1:7" ht="15" customHeight="1" x14ac:dyDescent="0.25">
      <c r="C40" t="s">
        <v>63</v>
      </c>
      <c r="D40" t="s">
        <v>65</v>
      </c>
      <c r="E40" s="62">
        <v>75000</v>
      </c>
      <c r="F40" s="62">
        <v>82000</v>
      </c>
      <c r="G40" s="62">
        <v>150000</v>
      </c>
    </row>
    <row r="41" spans="1:7" ht="15" customHeight="1" x14ac:dyDescent="0.25">
      <c r="C41" t="s">
        <v>89</v>
      </c>
      <c r="D41" t="s">
        <v>198</v>
      </c>
      <c r="E41" s="62">
        <v>30000</v>
      </c>
      <c r="F41" s="62">
        <v>80000</v>
      </c>
      <c r="G41" s="62">
        <v>30000</v>
      </c>
    </row>
    <row r="42" spans="1:7" ht="15" customHeight="1" x14ac:dyDescent="0.25">
      <c r="C42" t="s">
        <v>89</v>
      </c>
      <c r="D42" t="s">
        <v>58</v>
      </c>
      <c r="E42" s="62">
        <v>10000</v>
      </c>
      <c r="F42" s="62">
        <v>30000</v>
      </c>
      <c r="G42" s="62">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3" t="s">
        <v>285</v>
      </c>
      <c r="C47"/>
      <c r="D47"/>
      <c r="E47"/>
      <c r="F47"/>
      <c r="G47"/>
    </row>
    <row r="48" spans="1:7" ht="15" customHeight="1" x14ac:dyDescent="0.25">
      <c r="A48" s="23" t="s">
        <v>286</v>
      </c>
      <c r="C48"/>
      <c r="D48"/>
      <c r="E48"/>
      <c r="F48"/>
      <c r="G48"/>
    </row>
    <row r="49" spans="1:7" ht="15" customHeight="1" x14ac:dyDescent="0.25">
      <c r="A49" s="23" t="s">
        <v>287</v>
      </c>
      <c r="C49"/>
      <c r="D49"/>
      <c r="E49"/>
      <c r="F49"/>
      <c r="G49"/>
    </row>
    <row r="50" spans="1:7" ht="15" customHeight="1" x14ac:dyDescent="0.25">
      <c r="A50" s="23" t="s">
        <v>288</v>
      </c>
      <c r="C50"/>
      <c r="D50"/>
      <c r="E50"/>
      <c r="F50"/>
      <c r="G50"/>
    </row>
    <row r="51" spans="1:7" ht="15" customHeight="1" x14ac:dyDescent="0.25">
      <c r="A51" s="23" t="s">
        <v>289</v>
      </c>
      <c r="C51"/>
      <c r="D51"/>
      <c r="E51"/>
      <c r="F51"/>
      <c r="G51"/>
    </row>
    <row r="52" spans="1:7" ht="15" customHeight="1" x14ac:dyDescent="0.25">
      <c r="A52" s="23" t="s">
        <v>290</v>
      </c>
      <c r="C52"/>
      <c r="D52"/>
      <c r="E52"/>
      <c r="F52"/>
      <c r="G52"/>
    </row>
    <row r="53" spans="1:7" ht="15" customHeight="1" x14ac:dyDescent="0.25">
      <c r="A53" s="23" t="s">
        <v>291</v>
      </c>
      <c r="C53"/>
      <c r="D53"/>
      <c r="E53"/>
      <c r="F53"/>
      <c r="G53"/>
    </row>
    <row r="54" spans="1:7" ht="15" customHeight="1" x14ac:dyDescent="0.25">
      <c r="A54" s="23" t="s">
        <v>292</v>
      </c>
      <c r="C54" t="s">
        <v>193</v>
      </c>
      <c r="D54" t="s">
        <v>93</v>
      </c>
      <c r="E54" t="s">
        <v>295</v>
      </c>
      <c r="F54" t="s">
        <v>243</v>
      </c>
      <c r="G54" t="s">
        <v>213</v>
      </c>
    </row>
    <row r="55" spans="1:7" ht="15" customHeight="1" x14ac:dyDescent="0.25">
      <c r="C55" t="s">
        <v>194</v>
      </c>
      <c r="D55" t="s">
        <v>200</v>
      </c>
      <c r="E55" s="62">
        <v>30000</v>
      </c>
      <c r="F55" s="62">
        <v>15000</v>
      </c>
      <c r="G55" s="62">
        <v>20000</v>
      </c>
    </row>
    <row r="56" spans="1:7" ht="15" customHeight="1" x14ac:dyDescent="0.25">
      <c r="C56" t="s">
        <v>194</v>
      </c>
      <c r="D56" t="s">
        <v>197</v>
      </c>
      <c r="E56" s="62">
        <v>25000</v>
      </c>
      <c r="F56" s="62">
        <v>80000</v>
      </c>
      <c r="G56" s="62">
        <v>120000</v>
      </c>
    </row>
    <row r="57" spans="1:7" ht="15" customHeight="1" x14ac:dyDescent="0.25">
      <c r="C57" t="s">
        <v>195</v>
      </c>
      <c r="D57" t="s">
        <v>201</v>
      </c>
      <c r="E57" s="62">
        <v>80000</v>
      </c>
      <c r="F57" s="62">
        <v>40000</v>
      </c>
      <c r="G57" s="62">
        <v>20000</v>
      </c>
    </row>
    <row r="58" spans="1:7" ht="15" customHeight="1" x14ac:dyDescent="0.25">
      <c r="C58" t="s">
        <v>195</v>
      </c>
      <c r="D58" t="s">
        <v>199</v>
      </c>
      <c r="E58" s="62">
        <v>90000</v>
      </c>
      <c r="F58" s="62">
        <v>35000</v>
      </c>
      <c r="G58" s="62">
        <v>25000</v>
      </c>
    </row>
    <row r="59" spans="1:7" ht="15" customHeight="1" x14ac:dyDescent="0.25">
      <c r="C59" t="s">
        <v>63</v>
      </c>
      <c r="D59" t="s">
        <v>64</v>
      </c>
      <c r="E59" s="62">
        <v>90000</v>
      </c>
      <c r="F59" s="62">
        <v>110000</v>
      </c>
      <c r="G59" s="62">
        <v>200000</v>
      </c>
    </row>
    <row r="60" spans="1:7" ht="15" customHeight="1" x14ac:dyDescent="0.25">
      <c r="C60" t="s">
        <v>63</v>
      </c>
      <c r="D60" t="s">
        <v>65</v>
      </c>
      <c r="E60" s="62">
        <v>75000</v>
      </c>
      <c r="F60" s="62">
        <v>82000</v>
      </c>
      <c r="G60" s="62">
        <v>150000</v>
      </c>
    </row>
    <row r="61" spans="1:7" ht="15" customHeight="1" x14ac:dyDescent="0.25">
      <c r="C61" t="s">
        <v>89</v>
      </c>
      <c r="D61" t="s">
        <v>198</v>
      </c>
      <c r="E61" s="62">
        <v>30000</v>
      </c>
      <c r="F61" s="62">
        <v>80000</v>
      </c>
      <c r="G61" s="62">
        <v>30000</v>
      </c>
    </row>
    <row r="62" spans="1:7" ht="15" customHeight="1" x14ac:dyDescent="0.25">
      <c r="C62" t="s">
        <v>89</v>
      </c>
      <c r="D62" t="s">
        <v>58</v>
      </c>
      <c r="E62" s="62">
        <v>10000</v>
      </c>
      <c r="F62" s="62">
        <v>30000</v>
      </c>
      <c r="G62" s="62">
        <v>40000</v>
      </c>
    </row>
    <row r="68" spans="1:7" ht="15" customHeight="1" x14ac:dyDescent="0.25">
      <c r="A68" s="23" t="s">
        <v>41</v>
      </c>
    </row>
    <row r="69" spans="1:7" ht="15" customHeight="1" x14ac:dyDescent="0.25">
      <c r="A69" s="23" t="s">
        <v>293</v>
      </c>
      <c r="C69"/>
      <c r="D69"/>
      <c r="E69"/>
      <c r="F69"/>
      <c r="G69"/>
    </row>
    <row r="70" spans="1:7" ht="15" customHeight="1" x14ac:dyDescent="0.25">
      <c r="A70" s="23" t="s">
        <v>294</v>
      </c>
      <c r="C70"/>
      <c r="D70"/>
      <c r="E70"/>
      <c r="F70"/>
      <c r="G70"/>
    </row>
    <row r="71" spans="1:7" ht="15" customHeight="1" x14ac:dyDescent="0.25">
      <c r="A71" s="23" t="s">
        <v>46</v>
      </c>
      <c r="C71"/>
      <c r="D71"/>
      <c r="E71"/>
      <c r="F71"/>
      <c r="G71"/>
    </row>
  </sheetData>
  <hyperlinks>
    <hyperlink ref="A69" r:id="rId1" tooltip="Сведения в Интернете о мгновенном анализе данных" xr:uid="{00000000-0004-0000-0800-000000000000}"/>
    <hyperlink ref="A70" r:id="rId2" tooltip="Сведения о интернете об анализе тенденций изменения данных с помощью спарклайнов"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TM10000137</ap:Template>
  <ap:DocSecurity>0</ap:DocSecurity>
  <ap:ScaleCrop>false</ap:ScaleCrop>
  <ap:HeadingPairs>
    <vt:vector baseType="variant" size="4">
      <vt:variant>
        <vt:lpstr>Листы</vt:lpstr>
      </vt:variant>
      <vt:variant>
        <vt:i4>12</vt:i4>
      </vt:variant>
      <vt:variant>
        <vt:lpstr>Именованные диапазоны</vt:lpstr>
      </vt:variant>
      <vt:variant>
        <vt:i4>19</vt:i4>
      </vt:variant>
    </vt:vector>
  </ap:HeadingPairs>
  <ap:TitlesOfParts>
    <vt:vector baseType="lpstr" size="31">
      <vt:lpstr>Начало</vt:lpstr>
      <vt:lpstr>1. Добавить</vt:lpstr>
      <vt:lpstr>2. Заполнение</vt:lpstr>
      <vt:lpstr>3. Разделение</vt:lpstr>
      <vt:lpstr>4. Транспонировать</vt:lpstr>
      <vt:lpstr>5. Сортировка и фильтрация</vt:lpstr>
      <vt:lpstr>6. Таблицы</vt:lpstr>
      <vt:lpstr>7. Раскрывающиеся списки</vt:lpstr>
      <vt:lpstr>8. Анализировать</vt:lpstr>
      <vt:lpstr>9. Графики</vt:lpstr>
      <vt:lpstr>10. Сводные таблицы</vt:lpstr>
      <vt:lpstr>Подробнее</vt:lpstr>
      <vt:lpstr>ExtraCredit</vt:lpstr>
      <vt:lpstr>MoreFruit</vt:lpstr>
      <vt:lpstr>MoreItem</vt:lpstr>
      <vt:lpstr>MoreItems</vt:lpstr>
      <vt:lpstr>SUMExtraCredit</vt:lpstr>
      <vt:lpstr>SUMIFExtraCredit</vt:lpstr>
      <vt:lpstr>Итого</vt:lpstr>
      <vt:lpstr>Мясо</vt:lpstr>
      <vt:lpstr>Наименования</vt:lpstr>
      <vt:lpstr>'10. Сводные таблицы'!Область_печати</vt:lpstr>
      <vt:lpstr>'3. Разделение'!Область_печати</vt:lpstr>
      <vt:lpstr>'4. Транспонировать'!Область_печати</vt:lpstr>
      <vt:lpstr>'5. Сортировка и фильтрация'!Область_печати</vt:lpstr>
      <vt:lpstr>'6. Таблицы'!Область_печати</vt:lpstr>
      <vt:lpstr>'7. Раскрывающиеся списки'!Область_печати</vt:lpstr>
      <vt:lpstr>'8. Анализировать'!Область_печати</vt:lpstr>
      <vt:lpstr>'9. Графики'!Область_печати</vt:lpstr>
      <vt:lpstr>СУММЕСЛИ</vt:lpstr>
      <vt:lpstr>Фрукты</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2020-05-08T03:01:55Z</dcterms:modified>
  <cp:version/>
</cp:coreProperties>
</file>