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 filterPrivacy="1" codeName="ThisWorkbook"/>
  <xr:revisionPtr revIDLastSave="0" documentId="10_ncr:100000_{34B28571-C702-4502-B2F7-E93E5BDCBCE0}" xr6:coauthVersionLast="31" xr6:coauthVersionMax="36" xr10:uidLastSave="{00000000-0000-0000-0000-000000000000}"/>
  <bookViews>
    <workbookView xWindow="930" yWindow="0" windowWidth="28800" windowHeight="12150" xr2:uid="{00000000-000D-0000-FFFF-FFFF00000000}"/>
  </bookViews>
  <sheets>
    <sheet name="Табель учета рабочего времени" sheetId="1" r:id="rId1"/>
  </sheets>
  <definedNames>
    <definedName name="_xlnm.Print_Titles" localSheetId="0">'Табель учета рабочего времени'!$7:$7</definedName>
    <definedName name="ЗаголовокСтолбца1">ТабельУчетаРабочегоВремени[[#Headers],[Даты]]</definedName>
    <definedName name="ОбластьЗаголовкаСтолбца1..E6.1">'Табель учета рабочего времени'!$B$5</definedName>
    <definedName name="ЧасыРабочейНедели">'Табель учета рабочего времени'!$B$6</definedName>
  </definedNames>
  <calcPr calcId="179021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8" i="1" l="1"/>
  <c r="G9" i="1"/>
  <c r="G10" i="1"/>
  <c r="G11" i="1"/>
  <c r="G12" i="1"/>
  <c r="C6" i="1"/>
  <c r="D6" i="1"/>
  <c r="E6" i="1"/>
</calcChain>
</file>

<file path=xl/sharedStrings.xml><?xml version="1.0" encoding="utf-8"?>
<sst xmlns="http://schemas.openxmlformats.org/spreadsheetml/2006/main" count="44" uniqueCount="20">
  <si>
    <t>Табель учета рабочего времени</t>
  </si>
  <si>
    <t>Сведения о сотруднике:</t>
  </si>
  <si>
    <t>Сведения о руководителе:</t>
  </si>
  <si>
    <t>Дата начала периода</t>
  </si>
  <si>
    <t>Кол-во часов в 
рабочей неделе</t>
  </si>
  <si>
    <t>Даты</t>
  </si>
  <si>
    <t>Дата</t>
  </si>
  <si>
    <t>Название</t>
  </si>
  <si>
    <t>Имя</t>
  </si>
  <si>
    <t>Дата окончания периода</t>
  </si>
  <si>
    <t>Всего отработано
часов</t>
  </si>
  <si>
    <t>Время начала</t>
  </si>
  <si>
    <t>Адрес эл. почты</t>
  </si>
  <si>
    <t>Нормативные часы</t>
  </si>
  <si>
    <t>Начало обеда</t>
  </si>
  <si>
    <t>Телефон</t>
  </si>
  <si>
    <t>Сверхурочные часы</t>
  </si>
  <si>
    <t>Завершение обеда</t>
  </si>
  <si>
    <t>Время окончания</t>
  </si>
  <si>
    <t>Отработано часов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</si>
</sst>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164" formatCode="[&lt;=9999999]###\-####;\(###\)\ ###\-####"/>
    <numFmt numFmtId="165" formatCode="d/m/yy;@"/>
    <numFmt numFmtId="166" formatCode="#,##0.00_ ;\-#,##0.00\ "/>
    <numFmt numFmtId="167" formatCode="h:mm;@"/>
  </numFmts>
  <fonts count="7" x14ac:knownFonts="1">
    <font>
      <sz val="11"/>
      <color theme="1"/>
      <name val="Calibri"/>
      <family val="2"/>
      <scheme val="minor"/>
    </font>
    <font>
      <sz val="24"/>
      <color theme="4"/>
      <name val="Calibri"/>
      <family val="2"/>
      <scheme val="major"/>
    </font>
    <font>
      <sz val="12"/>
      <color theme="4"/>
      <name val="Calibri"/>
      <family val="2"/>
      <scheme val="major"/>
    </font>
    <font>
      <sz val="16"/>
      <color theme="5"/>
      <name val="Calibri"/>
      <family val="2"/>
      <scheme val="major"/>
    </font>
    <font>
      <sz val="20"/>
      <color theme="4"/>
      <name val="Calibri"/>
      <family val="2"/>
      <scheme val="minor"/>
    </font>
    <font>
      <sz val="11"/>
      <color theme="5"/>
      <name val="Calibri"/>
      <family val="2"/>
      <scheme val="maj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39994506668294322"/>
        <bgColor indexed="64"/>
      </patternFill>
    </fill>
  </fills>
  <borders count="2">
    <border>
      <left/>
      <right/>
      <top/>
      <bottom/>
      <diagonal/>
    </border>
    <border>
      <left/>
      <right/>
      <top style="thick">
        <color theme="4"/>
      </top>
      <bottom/>
      <diagonal/>
    </border>
  </borders>
  <cellStyleXfs count="12">
    <xf numFmtId="0" fontId="0" fillId="0" borderId="0">
      <alignment horizontal="left"/>
    </xf>
    <xf numFmtId="0" fontId="1" fillId="2" borderId="1" applyNumberFormat="0" applyProtection="0">
      <alignment horizontal="left"/>
    </xf>
    <xf numFmtId="0" fontId="2" fillId="0" borderId="0" applyNumberFormat="0" applyFill="0" applyBorder="0" applyProtection="0">
      <alignment wrapText="1"/>
    </xf>
    <xf numFmtId="0" fontId="3" fillId="0" borderId="0" applyNumberFormat="0" applyFill="0" applyBorder="0" applyAlignment="0" applyProtection="0"/>
    <xf numFmtId="0" fontId="5" fillId="0" borderId="0" applyNumberFormat="0" applyFill="0" applyBorder="0" applyProtection="0">
      <alignment wrapText="1"/>
    </xf>
    <xf numFmtId="166" fontId="4" fillId="0" borderId="0" applyFill="0" applyBorder="0" applyProtection="0">
      <alignment horizontal="left"/>
    </xf>
    <xf numFmtId="165" fontId="6" fillId="0" borderId="0" applyFont="0" applyFill="0" applyBorder="0" applyAlignment="0">
      <alignment horizontal="left"/>
    </xf>
    <xf numFmtId="4" fontId="6" fillId="0" borderId="0" applyFont="0" applyFill="0" applyBorder="0" applyAlignment="0">
      <alignment horizontal="left"/>
    </xf>
    <xf numFmtId="167" fontId="6" fillId="0" borderId="0" applyFont="0" applyFill="0" applyBorder="0" applyAlignment="0">
      <alignment horizontal="left"/>
    </xf>
    <xf numFmtId="164" fontId="6" fillId="0" borderId="0" applyFont="0" applyFill="0" applyBorder="0" applyAlignment="0">
      <alignment horizontal="left"/>
    </xf>
    <xf numFmtId="0" fontId="6" fillId="0" borderId="0" applyNumberFormat="0" applyFill="0" applyBorder="0" applyProtection="0">
      <alignment horizontal="left" wrapText="1"/>
    </xf>
    <xf numFmtId="0" fontId="6" fillId="0" borderId="0" applyNumberFormat="0" applyFill="0" applyBorder="0" applyProtection="0">
      <alignment horizontal="left" wrapText="1"/>
    </xf>
  </cellStyleXfs>
  <cellXfs count="13">
    <xf numFmtId="0" fontId="0" fillId="0" borderId="0" xfId="0">
      <alignment horizontal="left"/>
    </xf>
    <xf numFmtId="0" fontId="1" fillId="2" borderId="1" xfId="1">
      <alignment horizontal="left"/>
    </xf>
    <xf numFmtId="0" fontId="2" fillId="0" borderId="0" xfId="2">
      <alignment wrapText="1"/>
    </xf>
    <xf numFmtId="166" fontId="4" fillId="0" borderId="0" xfId="5">
      <alignment horizontal="left"/>
    </xf>
    <xf numFmtId="165" fontId="0" fillId="0" borderId="0" xfId="6" applyFont="1" applyFill="1" applyBorder="1">
      <alignment horizontal="left"/>
    </xf>
    <xf numFmtId="4" fontId="0" fillId="0" borderId="0" xfId="7" applyFont="1" applyFill="1" applyBorder="1">
      <alignment horizontal="left"/>
    </xf>
    <xf numFmtId="167" fontId="0" fillId="0" borderId="0" xfId="8" applyFont="1" applyFill="1" applyBorder="1">
      <alignment horizontal="left"/>
    </xf>
    <xf numFmtId="0" fontId="0" fillId="0" borderId="0" xfId="0" applyFont="1" applyFill="1" applyBorder="1">
      <alignment horizontal="left"/>
    </xf>
    <xf numFmtId="0" fontId="0" fillId="0" borderId="0" xfId="0" applyFont="1">
      <alignment horizontal="left"/>
    </xf>
    <xf numFmtId="165" fontId="3" fillId="0" borderId="0" xfId="6" quotePrefix="1" applyFont="1" applyAlignment="1">
      <alignment horizontal="left"/>
    </xf>
    <xf numFmtId="165" fontId="3" fillId="0" borderId="0" xfId="6" applyFont="1" applyAlignment="1">
      <alignment horizontal="left"/>
    </xf>
    <xf numFmtId="164" fontId="0" fillId="0" borderId="0" xfId="9" applyFont="1">
      <alignment horizontal="left"/>
    </xf>
    <xf numFmtId="0" fontId="0" fillId="0" borderId="0" xfId="0" applyFill="1">
      <alignment horizontal="left"/>
    </xf>
  </cellXfs>
  <cellStyles count="12">
    <cellStyle name="Date" xfId="6" xr:uid="{00000000-0005-0000-0000-000000000000}"/>
    <cellStyle name="Followed Hyperlink" xfId="11" builtinId="9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ours" xfId="7" xr:uid="{00000000-0005-0000-0000-000006000000}"/>
    <cellStyle name="Hyperlink" xfId="10" builtinId="8" customBuiltin="1"/>
    <cellStyle name="Normal" xfId="0" builtinId="0" customBuiltin="1"/>
    <cellStyle name="Phone" xfId="9" xr:uid="{00000000-0005-0000-0000-000009000000}"/>
    <cellStyle name="Time" xfId="8" xr:uid="{00000000-0005-0000-0000-00000A000000}"/>
    <cellStyle name="Title" xfId="1" builtinId="15" customBuiltin="1"/>
  </cellStyles>
  <dxfs count="10">
    <dxf>
      <numFmt numFmtId="4" formatCode="#,##0.00"/>
      <protection locked="1" hidden="0"/>
    </dxf>
    <dxf>
      <numFmt numFmtId="0" formatCode="General"/>
      <protection locked="1" hidden="0"/>
    </dxf>
    <dxf>
      <numFmt numFmtId="0" formatCode="General"/>
      <protection locked="1" hidden="0"/>
    </dxf>
    <dxf>
      <numFmt numFmtId="0" formatCode="General"/>
      <protection locked="1" hidden="0"/>
    </dxf>
    <dxf>
      <numFmt numFmtId="0" formatCode="General"/>
      <protection locked="1" hidden="0"/>
    </dxf>
    <dxf>
      <numFmt numFmtId="0" formatCode="General"/>
      <protection locked="1" hidden="0"/>
    </dxf>
    <dxf>
      <border>
        <top style="thin">
          <color theme="2" tint="-0.24994659260841701"/>
        </top>
      </border>
    </dxf>
    <dxf>
      <border>
        <top style="thin">
          <color theme="2" tint="-0.24994659260841701"/>
        </top>
      </border>
    </dxf>
    <dxf>
      <font>
        <color theme="5"/>
      </font>
      <border>
        <bottom style="medium">
          <color theme="2" tint="-0.499984740745262"/>
        </bottom>
      </border>
    </dxf>
    <dxf>
      <font>
        <color theme="4"/>
      </font>
      <fill>
        <patternFill patternType="none">
          <bgColor auto="1"/>
        </patternFill>
      </fill>
      <border diagonalUp="0" diagonalDown="0">
        <left/>
        <right/>
        <top style="thin">
          <color theme="4"/>
        </top>
        <bottom/>
        <vertical/>
        <horizontal/>
      </border>
    </dxf>
  </dxfs>
  <tableStyles count="1" defaultTableStyle="Time Sheet" defaultPivotStyle="PivotStyleLight16">
    <tableStyle name="Time Sheet" pivot="0" count="4" xr9:uid="{00000000-0011-0000-FFFF-FFFF00000000}">
      <tableStyleElement type="wholeTable" dxfId="9"/>
      <tableStyleElement type="headerRow" dxfId="8"/>
      <tableStyleElement type="firstRowStripe" dxfId="7"/>
      <tableStyleElement type="secondRowStripe" dxfId="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ТабельУчетаРабочегоВремени" displayName="ТабельУчетаРабочегоВремени" ref="B7:G12">
  <autoFilter ref="B7:G12" xr:uid="{00000000-0009-0000-0100-000001000000}"/>
  <tableColumns count="6">
    <tableColumn id="1" xr3:uid="{00000000-0010-0000-0000-000001000000}" name="Даты" totalsRowLabel="Итог" totalsRowDxfId="5" dataCellStyle="Date"/>
    <tableColumn id="2" xr3:uid="{00000000-0010-0000-0000-000002000000}" name="Время начала" totalsRowDxfId="4" dataCellStyle="Time"/>
    <tableColumn id="3" xr3:uid="{00000000-0010-0000-0000-000003000000}" name="Начало обеда" totalsRowDxfId="3" dataCellStyle="Time"/>
    <tableColumn id="4" xr3:uid="{00000000-0010-0000-0000-000004000000}" name="Завершение обеда" totalsRowDxfId="2" dataCellStyle="Time"/>
    <tableColumn id="5" xr3:uid="{00000000-0010-0000-0000-000005000000}" name="Время окончания" totalsRowDxfId="1" dataCellStyle="Time"/>
    <tableColumn id="6" xr3:uid="{00000000-0010-0000-0000-000006000000}" name="Отработано часов" totalsRowFunction="sum" totalsRowDxfId="0" dataCellStyle="Hours">
      <calculatedColumnFormula>IFERROR(IF(COUNT(ТабельУчетаРабочегоВремени[[#This Row],[Время начала]:[Время окончания]])=4,(IF(ТабельУчетаРабочегоВремени[[#This Row],[Время окончания]]&lt;ТабельУчетаРабочегоВремени[[#This Row],[Время начала]],1,0)+ТабельУчетаРабочегоВремени[[#This Row],[Время окончания]])-ТабельУчетаРабочегоВремени[[#This Row],[Завершение обеда]]+ТабельУчетаРабочегоВремени[[#This Row],[Начало обеда]]-ТабельУчетаРабочегоВремени[[#This Row],[Время начала]],IF(AND(LEN(ТабельУчетаРабочегоВремени[[#This Row],[Время начала]])&lt;&gt;0,LEN(ТабельУчетаРабочегоВремени[[#This Row],[Время окончания]])&lt;&gt;0),(IF(ТабельУчетаРабочегоВремени[[#This Row],[Время окончания]]&lt;ТабельУчетаРабочегоВремени[[#This Row],[Время начала]],1,0)+ТабельУчетаРабочегоВремени[[#This Row],[Время окончания]])-ТабельУчетаРабочегоВремени[[#This Row],[Время начала]],0))*24,0)</calculatedColumnFormula>
    </tableColumn>
  </tableColumns>
  <tableStyleInfo name="Time Sheet" showFirstColumn="0" showLastColumn="0" showRowStripes="1" showColumnStripes="0"/>
  <extLst>
    <ext xmlns:x14="http://schemas.microsoft.com/office/spreadsheetml/2009/9/main" uri="{504A1905-F514-4f6f-8877-14C23A59335A}">
      <x14:table altTextSummary="Enter daily time in and out, including lunch start and end times. Daily hours worked, total hours worked, regular hours, and overtime hours are automatically calculated"/>
    </ext>
  </extLst>
</table>
</file>

<file path=xl/theme/theme1.xml><?xml version="1.0" encoding="utf-8"?>
<a:theme xmlns:a="http://schemas.openxmlformats.org/drawingml/2006/main" name="Office Theme">
  <a:themeElements>
    <a:clrScheme name="Employee time sheet">
      <a:dk1>
        <a:sysClr val="windowText" lastClr="000000"/>
      </a:dk1>
      <a:lt1>
        <a:sysClr val="window" lastClr="FFFFFF"/>
      </a:lt1>
      <a:dk2>
        <a:srgbClr val="141B23"/>
      </a:dk2>
      <a:lt2>
        <a:srgbClr val="F6F1F1"/>
      </a:lt2>
      <a:accent1>
        <a:srgbClr val="273645"/>
      </a:accent1>
      <a:accent2>
        <a:srgbClr val="914D4F"/>
      </a:accent2>
      <a:accent3>
        <a:srgbClr val="7A785E"/>
      </a:accent3>
      <a:accent4>
        <a:srgbClr val="E0B45C"/>
      </a:accent4>
      <a:accent5>
        <a:srgbClr val="DB8C49"/>
      </a:accent5>
      <a:accent6>
        <a:srgbClr val="376054"/>
      </a:accent6>
      <a:hlink>
        <a:srgbClr val="1A8091"/>
      </a:hlink>
      <a:folHlink>
        <a:srgbClr val="875470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fitToPage="1"/>
  </sheetPr>
  <dimension ref="B1:H12"/>
  <sheetViews>
    <sheetView showGridLines="0" tabSelected="1" zoomScaleNormal="100" workbookViewId="0"/>
  </sheetViews>
  <sheetFormatPr defaultRowHeight="20.100000000000001" customHeight="1" x14ac:dyDescent="0.25"/>
  <cols>
    <col min="1" max="1" width="2.7109375" customWidth="1"/>
    <col min="2" max="2" width="29.7109375" customWidth="1"/>
    <col min="3" max="3" width="20.7109375" customWidth="1"/>
    <col min="4" max="4" width="20.42578125" bestFit="1" customWidth="1"/>
    <col min="5" max="5" width="21" bestFit="1" customWidth="1"/>
    <col min="6" max="6" width="19.5703125" bestFit="1" customWidth="1"/>
    <col min="7" max="7" width="19.85546875" bestFit="1" customWidth="1"/>
    <col min="8" max="8" width="2.7109375" customWidth="1"/>
  </cols>
  <sheetData>
    <row r="1" spans="2:8" ht="35.1" customHeight="1" thickTop="1" x14ac:dyDescent="0.5">
      <c r="B1" s="1" t="s">
        <v>0</v>
      </c>
      <c r="C1" s="1"/>
      <c r="D1" s="1"/>
      <c r="E1" s="1"/>
      <c r="F1" s="1"/>
      <c r="G1" s="1"/>
      <c r="H1" s="1"/>
    </row>
    <row r="2" spans="2:8" ht="30" customHeight="1" x14ac:dyDescent="0.25">
      <c r="B2" s="8" t="s">
        <v>1</v>
      </c>
      <c r="C2" s="8" t="s">
        <v>7</v>
      </c>
      <c r="D2" s="12" t="s">
        <v>12</v>
      </c>
      <c r="E2" s="11" t="s">
        <v>15</v>
      </c>
    </row>
    <row r="3" spans="2:8" ht="30" customHeight="1" x14ac:dyDescent="0.25">
      <c r="B3" t="s">
        <v>2</v>
      </c>
      <c r="C3" t="s">
        <v>8</v>
      </c>
    </row>
    <row r="4" spans="2:8" ht="35.1" customHeight="1" x14ac:dyDescent="0.35">
      <c r="B4" s="10" t="s">
        <v>3</v>
      </c>
      <c r="C4" s="9" t="s">
        <v>9</v>
      </c>
    </row>
    <row r="5" spans="2:8" ht="45" customHeight="1" x14ac:dyDescent="0.25">
      <c r="B5" s="2" t="s">
        <v>4</v>
      </c>
      <c r="C5" s="2" t="s">
        <v>10</v>
      </c>
      <c r="D5" s="2" t="s">
        <v>13</v>
      </c>
      <c r="E5" s="2" t="s">
        <v>16</v>
      </c>
    </row>
    <row r="6" spans="2:8" ht="30" customHeight="1" x14ac:dyDescent="0.4">
      <c r="B6" s="3">
        <v>40</v>
      </c>
      <c r="C6" s="3">
        <f>SUBTOTAL(109,ТабельУчетаРабочегоВремени[Отработано часов])</f>
        <v>0</v>
      </c>
      <c r="D6" s="3">
        <f>IFERROR(IF(C6&lt;=ЧасыРабочейНедели,C6,ЧасыРабочейНедели),"")</f>
        <v>0</v>
      </c>
      <c r="E6" s="3">
        <f>IFERROR(C6-D6, "")</f>
        <v>0</v>
      </c>
    </row>
    <row r="7" spans="2:8" ht="39.950000000000003" customHeight="1" x14ac:dyDescent="0.25">
      <c r="B7" s="7" t="s">
        <v>5</v>
      </c>
      <c r="C7" s="7" t="s">
        <v>11</v>
      </c>
      <c r="D7" s="7" t="s">
        <v>14</v>
      </c>
      <c r="E7" s="7" t="s">
        <v>17</v>
      </c>
      <c r="F7" s="7" t="s">
        <v>18</v>
      </c>
      <c r="G7" s="7" t="s">
        <v>19</v>
      </c>
    </row>
    <row r="8" spans="2:8" ht="20.100000000000001" customHeight="1" x14ac:dyDescent="0.25">
      <c r="B8" s="4" t="s">
        <v>6</v>
      </c>
      <c r="C8" s="6" t="s">
        <v>11</v>
      </c>
      <c r="D8" s="6" t="s">
        <v>14</v>
      </c>
      <c r="E8" s="6" t="s">
        <v>17</v>
      </c>
      <c r="F8" s="6" t="s">
        <v>18</v>
      </c>
      <c r="G8" s="5">
        <f>IFERROR(IF(COUNT(ТабельУчетаРабочегоВремени[[#This Row],[Время начала]:[Время окончания]])=4,(IF(ТабельУчетаРабочегоВремени[[#This Row],[Время окончания]]&lt;ТабельУчетаРабочегоВремени[[#This Row],[Время начала]],1,0)+ТабельУчетаРабочегоВремени[[#This Row],[Время окончания]])-ТабельУчетаРабочегоВремени[[#This Row],[Завершение обеда]]+ТабельУчетаРабочегоВремени[[#This Row],[Начало обеда]]-ТабельУчетаРабочегоВремени[[#This Row],[Время начала]],IF(AND(LEN(ТабельУчетаРабочегоВремени[[#This Row],[Время начала]])&lt;&gt;0,LEN(ТабельУчетаРабочегоВремени[[#This Row],[Время окончания]])&lt;&gt;0),(IF(ТабельУчетаРабочегоВремени[[#This Row],[Время окончания]]&lt;ТабельУчетаРабочегоВремени[[#This Row],[Время начала]],1,0)+ТабельУчетаРабочегоВремени[[#This Row],[Время окончания]])-ТабельУчетаРабочегоВремени[[#This Row],[Время начала]],0))*24,0)</f>
        <v>0</v>
      </c>
    </row>
    <row r="9" spans="2:8" ht="20.100000000000001" customHeight="1" x14ac:dyDescent="0.25">
      <c r="B9" s="4" t="s">
        <v>6</v>
      </c>
      <c r="C9" s="6" t="s">
        <v>11</v>
      </c>
      <c r="D9" s="6" t="s">
        <v>14</v>
      </c>
      <c r="E9" s="6" t="s">
        <v>17</v>
      </c>
      <c r="F9" s="6" t="s">
        <v>18</v>
      </c>
      <c r="G9" s="5">
        <f>IFERROR(IF(COUNT(ТабельУчетаРабочегоВремени[[#This Row],[Время начала]:[Время окончания]])=4,(IF(ТабельУчетаРабочегоВремени[[#This Row],[Время окончания]]&lt;ТабельУчетаРабочегоВремени[[#This Row],[Время начала]],1,0)+ТабельУчетаРабочегоВремени[[#This Row],[Время окончания]])-ТабельУчетаРабочегоВремени[[#This Row],[Завершение обеда]]+ТабельУчетаРабочегоВремени[[#This Row],[Начало обеда]]-ТабельУчетаРабочегоВремени[[#This Row],[Время начала]],IF(AND(LEN(ТабельУчетаРабочегоВремени[[#This Row],[Время начала]])&lt;&gt;0,LEN(ТабельУчетаРабочегоВремени[[#This Row],[Время окончания]])&lt;&gt;0),(IF(ТабельУчетаРабочегоВремени[[#This Row],[Время окончания]]&lt;ТабельУчетаРабочегоВремени[[#This Row],[Время начала]],1,0)+ТабельУчетаРабочегоВремени[[#This Row],[Время окончания]])-ТабельУчетаРабочегоВремени[[#This Row],[Время начала]],0))*24,0)</f>
        <v>0</v>
      </c>
    </row>
    <row r="10" spans="2:8" ht="20.100000000000001" customHeight="1" x14ac:dyDescent="0.25">
      <c r="B10" s="4" t="s">
        <v>6</v>
      </c>
      <c r="C10" s="6" t="s">
        <v>11</v>
      </c>
      <c r="D10" s="6" t="s">
        <v>14</v>
      </c>
      <c r="E10" s="6" t="s">
        <v>17</v>
      </c>
      <c r="F10" s="6" t="s">
        <v>18</v>
      </c>
      <c r="G10" s="5">
        <f>IFERROR(IF(COUNT(ТабельУчетаРабочегоВремени[[#This Row],[Время начала]:[Время окончания]])=4,(IF(ТабельУчетаРабочегоВремени[[#This Row],[Время окончания]]&lt;ТабельУчетаРабочегоВремени[[#This Row],[Время начала]],1,0)+ТабельУчетаРабочегоВремени[[#This Row],[Время окончания]])-ТабельУчетаРабочегоВремени[[#This Row],[Завершение обеда]]+ТабельУчетаРабочегоВремени[[#This Row],[Начало обеда]]-ТабельУчетаРабочегоВремени[[#This Row],[Время начала]],IF(AND(LEN(ТабельУчетаРабочегоВремени[[#This Row],[Время начала]])&lt;&gt;0,LEN(ТабельУчетаРабочегоВремени[[#This Row],[Время окончания]])&lt;&gt;0),(IF(ТабельУчетаРабочегоВремени[[#This Row],[Время окончания]]&lt;ТабельУчетаРабочегоВремени[[#This Row],[Время начала]],1,0)+ТабельУчетаРабочегоВремени[[#This Row],[Время окончания]])-ТабельУчетаРабочегоВремени[[#This Row],[Время начала]],0))*24,0)</f>
        <v>0</v>
      </c>
    </row>
    <row r="11" spans="2:8" ht="20.100000000000001" customHeight="1" x14ac:dyDescent="0.25">
      <c r="B11" s="4" t="s">
        <v>6</v>
      </c>
      <c r="C11" s="6" t="s">
        <v>11</v>
      </c>
      <c r="D11" s="6" t="s">
        <v>14</v>
      </c>
      <c r="E11" s="6" t="s">
        <v>17</v>
      </c>
      <c r="F11" s="6" t="s">
        <v>18</v>
      </c>
      <c r="G11" s="5">
        <f>IFERROR(IF(COUNT(ТабельУчетаРабочегоВремени[[#This Row],[Время начала]:[Время окончания]])=4,(IF(ТабельУчетаРабочегоВремени[[#This Row],[Время окончания]]&lt;ТабельУчетаРабочегоВремени[[#This Row],[Время начала]],1,0)+ТабельУчетаРабочегоВремени[[#This Row],[Время окончания]])-ТабельУчетаРабочегоВремени[[#This Row],[Завершение обеда]]+ТабельУчетаРабочегоВремени[[#This Row],[Начало обеда]]-ТабельУчетаРабочегоВремени[[#This Row],[Время начала]],IF(AND(LEN(ТабельУчетаРабочегоВремени[[#This Row],[Время начала]])&lt;&gt;0,LEN(ТабельУчетаРабочегоВремени[[#This Row],[Время окончания]])&lt;&gt;0),(IF(ТабельУчетаРабочегоВремени[[#This Row],[Время окончания]]&lt;ТабельУчетаРабочегоВремени[[#This Row],[Время начала]],1,0)+ТабельУчетаРабочегоВремени[[#This Row],[Время окончания]])-ТабельУчетаРабочегоВремени[[#This Row],[Время начала]],0))*24,0)</f>
        <v>0</v>
      </c>
    </row>
    <row r="12" spans="2:8" ht="20.100000000000001" customHeight="1" x14ac:dyDescent="0.25">
      <c r="B12" s="4" t="s">
        <v>6</v>
      </c>
      <c r="C12" s="6" t="s">
        <v>11</v>
      </c>
      <c r="D12" s="6" t="s">
        <v>14</v>
      </c>
      <c r="E12" s="6" t="s">
        <v>17</v>
      </c>
      <c r="F12" s="6" t="s">
        <v>18</v>
      </c>
      <c r="G12" s="5">
        <f>IFERROR(IF(COUNT(ТабельУчетаРабочегоВремени[[#This Row],[Время начала]:[Время окончания]])=4,(IF(ТабельУчетаРабочегоВремени[[#This Row],[Время окончания]]&lt;ТабельУчетаРабочегоВремени[[#This Row],[Время начала]],1,0)+ТабельУчетаРабочегоВремени[[#This Row],[Время окончания]])-ТабельУчетаРабочегоВремени[[#This Row],[Завершение обеда]]+ТабельУчетаРабочегоВремени[[#This Row],[Начало обеда]]-ТабельУчетаРабочегоВремени[[#This Row],[Время начала]],IF(AND(LEN(ТабельУчетаРабочегоВремени[[#This Row],[Время начала]])&lt;&gt;0,LEN(ТабельУчетаРабочегоВремени[[#This Row],[Время окончания]])&lt;&gt;0),(IF(ТабельУчетаРабочегоВремени[[#This Row],[Время окончания]]&lt;ТабельУчетаРабочегоВремени[[#This Row],[Время начала]],1,0)+ТабельУчетаРабочегоВремени[[#This Row],[Время окончания]])-ТабельУчетаРабочегоВремени[[#This Row],[Время начала]],0))*24,0)</f>
        <v>0</v>
      </c>
    </row>
  </sheetData>
  <dataValidations count="25">
    <dataValidation allowBlank="1" showErrorMessage="1" sqref="C1:E1 D3:E4 F1:G6 H1:XFD1048576 A2:A1048576 B13:G1048576 B8:G12" xr:uid="{00000000-0002-0000-0000-000000000000}"/>
    <dataValidation allowBlank="1" showInputMessage="1" showErrorMessage="1" prompt="Этот лист предназначен для учета часов, отработанных за неделю. Введите даты и время в таблицу «Табель учета рабочего времени». Общее количество часов, нормативные и сверхурочные часы вычисляются автоматически." sqref="A1" xr:uid="{00000000-0002-0000-0000-000001000000}"/>
    <dataValidation allowBlank="1" showInputMessage="1" showErrorMessage="1" prompt="В этой ячейке указывается название листа. Введите сведения о сотруднике и руководителе в ячейках ниже." sqref="B1" xr:uid="{00000000-0002-0000-0000-000002000000}"/>
    <dataValidation allowBlank="1" showInputMessage="1" showErrorMessage="1" prompt="Введите имя, адрес электронной почты и телефон сотрудника в ячейках справа." sqref="B2" xr:uid="{00000000-0002-0000-0000-000003000000}"/>
    <dataValidation allowBlank="1" showInputMessage="1" showErrorMessage="1" prompt="Введите имя сотрудника в этой ячейке" sqref="C2" xr:uid="{00000000-0002-0000-0000-000004000000}"/>
    <dataValidation allowBlank="1" showInputMessage="1" showErrorMessage="1" prompt="Введите электронный адрес сотрудника в этой ячейке" sqref="D2" xr:uid="{00000000-0002-0000-0000-000005000000}"/>
    <dataValidation allowBlank="1" showInputMessage="1" showErrorMessage="1" prompt="Введите телефон сотрудника в этой ячейке" sqref="E2" xr:uid="{00000000-0002-0000-0000-000006000000}"/>
    <dataValidation allowBlank="1" showInputMessage="1" showErrorMessage="1" prompt="Введите имя руководителя в ячейках справа" sqref="B3" xr:uid="{00000000-0002-0000-0000-000007000000}"/>
    <dataValidation allowBlank="1" showInputMessage="1" showErrorMessage="1" prompt="Введите имя руководителя в этой ячейке" sqref="C3" xr:uid="{00000000-0002-0000-0000-000008000000}"/>
    <dataValidation allowBlank="1" showInputMessage="1" showErrorMessage="1" prompt="Введите дату начала периода в этой ячейке" sqref="B4" xr:uid="{00000000-0002-0000-0000-000009000000}"/>
    <dataValidation allowBlank="1" showInputMessage="1" showErrorMessage="1" prompt="Введите дату окончания периода в этой ячейке" sqref="C4" xr:uid="{00000000-0002-0000-0000-00000A000000}"/>
    <dataValidation allowBlank="1" showInputMessage="1" showErrorMessage="1" prompt="Введите общее количество рабочих часов в неделе в ячейке ниже" sqref="B5" xr:uid="{00000000-0002-0000-0000-00000B000000}"/>
    <dataValidation allowBlank="1" showInputMessage="1" showErrorMessage="1" prompt="Общее количество отработанных часов автоматически рассчитывается в ячейке ниже" sqref="C5" xr:uid="{00000000-0002-0000-0000-00000C000000}"/>
    <dataValidation allowBlank="1" showInputMessage="1" showErrorMessage="1" prompt="Количество нормативных часов автоматически рассчитывается в ячейке ниже" sqref="D5" xr:uid="{00000000-0002-0000-0000-00000D000000}"/>
    <dataValidation allowBlank="1" showInputMessage="1" showErrorMessage="1" prompt="Количество сверхурочных часов автоматически рассчитывается в ячейке ниже" sqref="E5" xr:uid="{00000000-0002-0000-0000-00000E000000}"/>
    <dataValidation allowBlank="1" showInputMessage="1" showErrorMessage="1" prompt="Укажите общее количество рабочих часов в неделе в этой ячейке" sqref="B6" xr:uid="{00000000-0002-0000-0000-00000F000000}"/>
    <dataValidation allowBlank="1" showInputMessage="1" showErrorMessage="1" prompt="Общее количество отработанных часов автоматически рассчитывается в этой ячейке" sqref="C6" xr:uid="{00000000-0002-0000-0000-000010000000}"/>
    <dataValidation allowBlank="1" showInputMessage="1" showErrorMessage="1" prompt="Количество нормативных часов автоматически рассчитывается в этой ячейке" sqref="D6" xr:uid="{00000000-0002-0000-0000-000011000000}"/>
    <dataValidation allowBlank="1" showInputMessage="1" showErrorMessage="1" prompt="Количество сверхурочных часов автоматически рассчитывается в этой ячейке." sqref="E6" xr:uid="{00000000-0002-0000-0000-000012000000}"/>
    <dataValidation allowBlank="1" showInputMessage="1" showErrorMessage="1" prompt="В столбце под этим заголовком введите дату. Для поиска конкретных записей используйте фильтры в заголовках столбцов." sqref="B7" xr:uid="{00000000-0002-0000-0000-000013000000}"/>
    <dataValidation allowBlank="1" showInputMessage="1" showErrorMessage="1" prompt="В столбце под этим заголовком введите время начала." sqref="C7" xr:uid="{00000000-0002-0000-0000-000014000000}"/>
    <dataValidation allowBlank="1" showInputMessage="1" showErrorMessage="1" prompt="В столбце под этим заголовком введите время начала обеда." sqref="D7" xr:uid="{00000000-0002-0000-0000-000015000000}"/>
    <dataValidation allowBlank="1" showInputMessage="1" showErrorMessage="1" prompt="В столбце под этим заголовком введите время завершения обеда." sqref="E7" xr:uid="{00000000-0002-0000-0000-000016000000}"/>
    <dataValidation allowBlank="1" showInputMessage="1" showErrorMessage="1" prompt="В столбце под этим заголовком введите время окончания." sqref="F7" xr:uid="{00000000-0002-0000-0000-000017000000}"/>
    <dataValidation allowBlank="1" showInputMessage="1" showErrorMessage="1" prompt="В столбце под этим заголовком автоматически рассчитываются отработанные часы." sqref="G7" xr:uid="{00000000-0002-0000-0000-000018000000}"/>
  </dataValidations>
  <printOptions horizontalCentered="1"/>
  <pageMargins left="0.4" right="0.4" top="0.4" bottom="0.4" header="0.3" footer="0.3"/>
  <pageSetup paperSize="9"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Табель учета рабочего времени</vt:lpstr>
      <vt:lpstr>'Табель учета рабочего времени'!Print_Titles</vt:lpstr>
      <vt:lpstr>ЗаголовокСтолбца1</vt:lpstr>
      <vt:lpstr>ОбластьЗаголовкаСтолбца1..E6.1</vt:lpstr>
      <vt:lpstr>ЧасыРабочейНедели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2018-08-10T05:50:12Z</dcterms:created>
  <dcterms:modified xsi:type="dcterms:W3CDTF">2018-08-10T05:50:12Z</dcterms:modified>
</cp:coreProperties>
</file>