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ru-RU\"/>
    </mc:Choice>
  </mc:AlternateContent>
  <bookViews>
    <workbookView xWindow="0" yWindow="0" windowWidth="21600" windowHeight="11520"/>
  </bookViews>
  <sheets>
    <sheet name="Журнал техобслуживания" sheetId="1" r:id="rId1"/>
  </sheets>
  <definedNames>
    <definedName name="_xlnm.Print_Titles" localSheetId="0">'Журнал техобслуживания'!$11:$11</definedName>
    <definedName name="Заголовок1">'Журнал техобслуживания'!$B$11</definedName>
    <definedName name="Итого">'Журнал техобслуживания'!$C$9:INDEX('Журнал техобслуживания'!$9:$9,1,MATCH(9.99E+307,'Журнал техобслуживания'!$9:$9))</definedName>
    <definedName name="СтрокаОбластиЗаголовка1..C5">'Журнал техобслуживания'!$B$3</definedName>
    <definedName name="СтрокаОбластиЗаголовка2..E5">'Журнал техобслуживания'!$D$3</definedName>
    <definedName name="СтрокаОбластиЗаголовка3..H5">'Журнал техобслуживания'!$G$3</definedName>
    <definedName name="СтрокаОбластиЗаголовка4..H9">'Журнал техобслуживания'!$B$7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D9" i="1"/>
  <c r="C9" i="1"/>
  <c r="C3" i="1" l="1"/>
  <c r="D7" i="1"/>
  <c r="C7" i="1"/>
  <c r="C5" i="1"/>
  <c r="C4" i="1"/>
</calcChain>
</file>

<file path=xl/sharedStrings.xml><?xml version="1.0" encoding="utf-8"?>
<sst xmlns="http://schemas.openxmlformats.org/spreadsheetml/2006/main" count="28" uniqueCount="28">
  <si>
    <t>ЖУРНАЛ ТЕХОБСЛУЖИВАНИЯ АВТОМОБИЛЯ</t>
  </si>
  <si>
    <t xml:space="preserve">ОБЩАЯ СТОИМОСТЬ ОБСЛУЖИВАНИЯ:  </t>
  </si>
  <si>
    <t>НАЧАЛО ПЕРИОДА</t>
  </si>
  <si>
    <t>ОКОНЧАНИЕ ПЕРИОДА</t>
  </si>
  <si>
    <t xml:space="preserve">ДАТА ПРОВЕДЕНИЯ ОБСЛУЖИВАНИЯ: </t>
  </si>
  <si>
    <t xml:space="preserve">ПРОБЕГ: </t>
  </si>
  <si>
    <t>ИТОГО:</t>
  </si>
  <si>
    <t>Замена масла</t>
  </si>
  <si>
    <t>Смазывание узлов</t>
  </si>
  <si>
    <t>Замена масляного фильтра</t>
  </si>
  <si>
    <t>Замена воздушного фильтра</t>
  </si>
  <si>
    <t>Замена трансмиссионной жидкости</t>
  </si>
  <si>
    <t>Очистка системы охлаждения</t>
  </si>
  <si>
    <t>Заливка антифриза</t>
  </si>
  <si>
    <t>Развал-схождение</t>
  </si>
  <si>
    <t>Поворот покрышек</t>
  </si>
  <si>
    <t>Замена покрышек</t>
  </si>
  <si>
    <t>Настройка тормоза</t>
  </si>
  <si>
    <t xml:space="preserve">Регулировка двигателя </t>
  </si>
  <si>
    <t>Другие работы</t>
  </si>
  <si>
    <t>СТОИМОСТЬ ОБСЛУЖИВАНИЯ</t>
  </si>
  <si>
    <t xml:space="preserve">ИМЯ ВЛАДЕЛЬЦА: </t>
  </si>
  <si>
    <t xml:space="preserve">ИЗГОТОВИТЕЛЬ АВТОМОБИЛЯ: </t>
  </si>
  <si>
    <t xml:space="preserve">ГОД: </t>
  </si>
  <si>
    <t xml:space="preserve">МОДЕЛЬ: </t>
  </si>
  <si>
    <t xml:space="preserve">№ VIN: </t>
  </si>
  <si>
    <t xml:space="preserve">№ ЛИЦЕНЗИИ: </t>
  </si>
  <si>
    <t>ОБСЛУЖИВАНИЕ: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</si>
</sst>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11" x14ac:knownFonts="1">
    <font>
      <sz val="11"/>
      <color theme="1" tint="0.14993743705557422"/>
      <name val="Verdana"/>
      <family val="2"/>
      <scheme val="minor"/>
    </font>
    <font>
      <sz val="22"/>
      <color theme="1" tint="0.14996795556505021"/>
      <name val="Corbel"/>
      <family val="2"/>
      <scheme val="major"/>
    </font>
    <font>
      <sz val="10"/>
      <color theme="1" tint="0.14996795556505021"/>
      <name val="Verdana"/>
      <family val="2"/>
      <scheme val="minor"/>
    </font>
    <font>
      <b/>
      <sz val="11"/>
      <color rgb="FF3F3F3F"/>
      <name val="Verdana"/>
      <family val="2"/>
      <scheme val="minor"/>
    </font>
    <font>
      <sz val="11"/>
      <color theme="1" tint="0.14993743705557422"/>
      <name val="Verdana"/>
      <family val="2"/>
      <scheme val="minor"/>
    </font>
    <font>
      <sz val="11"/>
      <color theme="1" tint="0.24994659260841701"/>
      <name val="Verdana"/>
      <family val="2"/>
      <scheme val="minor"/>
    </font>
    <font>
      <sz val="11"/>
      <color theme="1" tint="0.14993743705557422"/>
      <name val="Corbel"/>
      <family val="2"/>
      <scheme val="major"/>
    </font>
    <font>
      <sz val="11"/>
      <color theme="1" tint="0.14996795556505021"/>
      <name val="Corbel"/>
      <family val="2"/>
      <scheme val="major"/>
    </font>
    <font>
      <b/>
      <sz val="11"/>
      <color theme="1" tint="0.14993743705557422"/>
      <name val="Verdana"/>
      <family val="2"/>
      <scheme val="minor"/>
    </font>
    <font>
      <sz val="11"/>
      <color theme="1" tint="0.14996795556505021"/>
      <name val="Verdana"/>
      <family val="2"/>
      <scheme val="minor"/>
    </font>
    <font>
      <b/>
      <sz val="11"/>
      <color theme="4" tint="-0.24994659260841701"/>
      <name val="Corbe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3">
    <xf numFmtId="0" fontId="0" fillId="0" borderId="0">
      <alignment horizontal="left" vertical="center" wrapText="1"/>
    </xf>
    <xf numFmtId="0" fontId="6" fillId="0" borderId="0">
      <alignment horizontal="left"/>
    </xf>
    <xf numFmtId="0" fontId="7" fillId="0" borderId="0">
      <alignment horizontal="right"/>
    </xf>
    <xf numFmtId="0" fontId="5" fillId="3" borderId="4">
      <alignment horizontal="left"/>
    </xf>
    <xf numFmtId="0" fontId="10" fillId="0" borderId="1">
      <alignment horizontal="left" vertical="center"/>
    </xf>
    <xf numFmtId="4" fontId="2" fillId="0" borderId="0" applyFont="0" applyFill="0" applyBorder="0" applyProtection="0">
      <alignment horizontal="right"/>
    </xf>
    <xf numFmtId="164" fontId="8" fillId="0" borderId="0" applyFill="0" applyBorder="0" applyProtection="0">
      <alignment horizontal="right"/>
    </xf>
    <xf numFmtId="164" fontId="4" fillId="0" borderId="0" applyFill="0" applyBorder="0" applyProtection="0">
      <alignment horizontal="right" vertical="center"/>
    </xf>
    <xf numFmtId="0" fontId="1" fillId="0" borderId="2"/>
    <xf numFmtId="0" fontId="9" fillId="2" borderId="3"/>
    <xf numFmtId="0" fontId="3" fillId="0" borderId="4" applyNumberFormat="0" applyAlignment="0"/>
    <xf numFmtId="14" fontId="4" fillId="0" borderId="0" applyFont="0" applyFill="0" applyBorder="0">
      <alignment horizontal="right"/>
    </xf>
    <xf numFmtId="0" fontId="10" fillId="0" borderId="1">
      <alignment horizontal="center" vertical="center"/>
    </xf>
  </cellStyleXfs>
  <cellXfs count="18">
    <xf numFmtId="0" fontId="0" fillId="0" borderId="0" xfId="0">
      <alignment horizontal="left" vertical="center" wrapText="1"/>
    </xf>
    <xf numFmtId="0" fontId="6" fillId="0" borderId="0" xfId="1">
      <alignment horizontal="left"/>
    </xf>
    <xf numFmtId="0" fontId="7" fillId="0" borderId="0" xfId="2">
      <alignment horizontal="right"/>
    </xf>
    <xf numFmtId="0" fontId="5" fillId="3" borderId="4" xfId="3">
      <alignment horizontal="left"/>
    </xf>
    <xf numFmtId="0" fontId="0" fillId="0" borderId="0" xfId="0" applyFont="1" applyFill="1" applyBorder="1">
      <alignment horizontal="left" vertical="center" wrapText="1"/>
    </xf>
    <xf numFmtId="0" fontId="1" fillId="0" borderId="2" xfId="8"/>
    <xf numFmtId="14" fontId="5" fillId="3" borderId="4" xfId="11" applyFont="1" applyFill="1" applyBorder="1">
      <alignment horizontal="right"/>
    </xf>
    <xf numFmtId="14" fontId="5" fillId="0" borderId="4" xfId="11" applyFont="1" applyFill="1" applyBorder="1">
      <alignment horizontal="right"/>
    </xf>
    <xf numFmtId="4" fontId="5" fillId="0" borderId="4" xfId="5" applyFont="1" applyFill="1" applyBorder="1">
      <alignment horizontal="right"/>
    </xf>
    <xf numFmtId="4" fontId="5" fillId="3" borderId="4" xfId="5" applyFont="1" applyFill="1" applyBorder="1">
      <alignment horizontal="right"/>
    </xf>
    <xf numFmtId="164" fontId="8" fillId="2" borderId="3" xfId="6" applyFill="1" applyBorder="1">
      <alignment horizontal="right"/>
    </xf>
    <xf numFmtId="164" fontId="8" fillId="0" borderId="4" xfId="6" applyBorder="1">
      <alignment horizontal="right"/>
    </xf>
    <xf numFmtId="0" fontId="9" fillId="2" borderId="3" xfId="9"/>
    <xf numFmtId="14" fontId="9" fillId="2" borderId="3" xfId="11" applyFont="1" applyFill="1" applyBorder="1">
      <alignment horizontal="right"/>
    </xf>
    <xf numFmtId="0" fontId="10" fillId="0" borderId="1" xfId="4">
      <alignment horizontal="left" vertical="center"/>
    </xf>
    <xf numFmtId="164" fontId="4" fillId="0" borderId="0" xfId="7">
      <alignment horizontal="right" vertical="center"/>
    </xf>
    <xf numFmtId="0" fontId="10" fillId="0" borderId="1" xfId="12">
      <alignment horizontal="center" vertical="center"/>
    </xf>
    <xf numFmtId="0" fontId="9" fillId="2" borderId="3" xfId="9"/>
  </cellXfs>
  <cellStyles count="13">
    <cellStyle name="Ввод " xfId="9" builtinId="20" customBuiltin="1"/>
    <cellStyle name="Вывод" xfId="10" builtinId="21" customBuiltin="1"/>
    <cellStyle name="Дата" xfId="11"/>
    <cellStyle name="Денежный" xfId="6" builtinId="4" customBuiltin="1"/>
    <cellStyle name="Денежный [0]" xfId="7" builtinId="7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Название" xfId="8" builtinId="15" customBuiltin="1"/>
    <cellStyle name="Обычный" xfId="0" builtinId="0" customBuiltin="1"/>
    <cellStyle name="Стоимость обслуживания" xfId="12"/>
    <cellStyle name="Финансовый" xfId="5" builtinId="3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204"/>
        <scheme val="minor"/>
      </font>
      <numFmt numFmtId="165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204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204"/>
        <scheme val="minor"/>
      </font>
      <numFmt numFmtId="165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204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204"/>
        <scheme val="minor"/>
      </font>
      <numFmt numFmtId="165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204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2"/>
        <charset val="204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2" name="Обслуживание" displayName="Обслуживание" ref="B12:H24" headerRowCount="0">
  <tableColumns count="7">
    <tableColumn id="1" name="Column1" totalsRowLabel="Итог" headerRowDxfId="6"/>
    <tableColumn id="2" name="Столбец2" totalsRowFunction="sum" headerRowDxfId="5" dataCellStyle="Денежный [0]"/>
    <tableColumn id="3" name="Столбец3" totalsRowFunction="sum" headerRowDxfId="4" dataCellStyle="Денежный [0]"/>
    <tableColumn id="4" name="Столбец4" totalsRowFunction="sum" headerRowDxfId="3" dataCellStyle="Денежный [0]"/>
    <tableColumn id="5" name="Столбец5" totalsRowFunction="sum" headerRowDxfId="2" dataCellStyle="Денежный [0]"/>
    <tableColumn id="6" name="Столбец6" totalsRowFunction="sum" headerRowDxfId="1" dataCellStyle="Денежный [0]"/>
    <tableColumn id="7" name="Столбец7" totalsRowFunction="sum" headerRowDxfId="0" dataCellStyle="Денежный [0]"/>
  </tableColumns>
  <tableStyleInfo name="TableStyleMedium2" showFirstColumn="0" showLastColumn="0" showRowStripes="0" showColumnStripes="1"/>
  <extLst>
    <ext xmlns:x14="http://schemas.microsoft.com/office/spreadsheetml/2009/9/main" uri="{504A1905-F514-4f6f-8877-14C23A59335A}">
      <x14:table altTextSummary="Укажите тип и стоимость проводимых работ для дат, указанных в строке «Даты проведения обслуживания»"/>
    </ext>
  </extLst>
</table>
</file>

<file path=xl/theme/theme11.xml><?xml version="1.0" encoding="utf-8"?>
<a:theme xmlns:a="http://schemas.openxmlformats.org/drawingml/2006/main" name="Office Theme">
  <a:themeElements>
    <a:clrScheme name="Vehicle service record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Vehicle service record">
      <a:majorFont>
        <a:latin typeface="Corbel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24"/>
  <sheetViews>
    <sheetView showGridLines="0" tabSelected="1" zoomScaleNormal="100" workbookViewId="0"/>
  </sheetViews>
  <sheetFormatPr defaultRowHeight="30" customHeight="1" x14ac:dyDescent="0.2"/>
  <cols>
    <col min="1" max="1" width="2.09765625" customWidth="1"/>
    <col min="2" max="2" width="29.796875" customWidth="1"/>
    <col min="3" max="8" width="22.69921875" customWidth="1"/>
    <col min="9" max="9" width="2.69921875" customWidth="1"/>
  </cols>
  <sheetData>
    <row r="1" spans="2:8" ht="45" customHeight="1" x14ac:dyDescent="0.45">
      <c r="B1" s="5" t="s">
        <v>0</v>
      </c>
      <c r="C1" s="5"/>
      <c r="D1" s="5"/>
      <c r="E1" s="5"/>
      <c r="F1" s="5"/>
      <c r="G1" s="5"/>
      <c r="H1" s="5"/>
    </row>
    <row r="2" spans="2:8" ht="15" customHeight="1" x14ac:dyDescent="0.2"/>
    <row r="3" spans="2:8" ht="15" customHeight="1" x14ac:dyDescent="0.25">
      <c r="B3" s="1" t="s">
        <v>1</v>
      </c>
      <c r="C3" s="10">
        <f>SUM(Итого)</f>
        <v>193</v>
      </c>
      <c r="D3" s="2" t="s">
        <v>21</v>
      </c>
      <c r="E3" s="17"/>
      <c r="F3" s="17"/>
      <c r="G3" s="2" t="s">
        <v>24</v>
      </c>
      <c r="H3" s="12"/>
    </row>
    <row r="4" spans="2:8" ht="15" customHeight="1" x14ac:dyDescent="0.25">
      <c r="B4" s="1" t="s">
        <v>2</v>
      </c>
      <c r="C4" s="13">
        <f ca="1">TODAY()</f>
        <v>42977</v>
      </c>
      <c r="D4" s="2" t="s">
        <v>22</v>
      </c>
      <c r="E4" s="17"/>
      <c r="F4" s="17"/>
      <c r="G4" s="2" t="s">
        <v>25</v>
      </c>
      <c r="H4" s="12"/>
    </row>
    <row r="5" spans="2:8" ht="15" customHeight="1" x14ac:dyDescent="0.25">
      <c r="B5" s="1" t="s">
        <v>3</v>
      </c>
      <c r="C5" s="13">
        <f ca="1">TODAY()+30</f>
        <v>43007</v>
      </c>
      <c r="D5" s="2" t="s">
        <v>23</v>
      </c>
      <c r="E5" s="12"/>
      <c r="G5" s="2" t="s">
        <v>26</v>
      </c>
      <c r="H5" s="12"/>
    </row>
    <row r="6" spans="2:8" ht="15" customHeight="1" x14ac:dyDescent="0.2"/>
    <row r="7" spans="2:8" ht="15" customHeight="1" x14ac:dyDescent="0.2">
      <c r="B7" s="3" t="s">
        <v>4</v>
      </c>
      <c r="C7" s="7">
        <f ca="1">TODAY()</f>
        <v>42977</v>
      </c>
      <c r="D7" s="6">
        <f ca="1">TODAY()+30</f>
        <v>43007</v>
      </c>
      <c r="E7" s="7"/>
      <c r="F7" s="6"/>
      <c r="G7" s="7"/>
      <c r="H7" s="6"/>
    </row>
    <row r="8" spans="2:8" ht="15" customHeight="1" x14ac:dyDescent="0.2">
      <c r="B8" s="3" t="s">
        <v>5</v>
      </c>
      <c r="C8" s="8">
        <v>26000</v>
      </c>
      <c r="D8" s="9">
        <v>28000</v>
      </c>
      <c r="E8" s="8"/>
      <c r="F8" s="9"/>
      <c r="G8" s="8"/>
      <c r="H8" s="9"/>
    </row>
    <row r="9" spans="2:8" ht="15" customHeight="1" x14ac:dyDescent="0.2">
      <c r="B9" s="3" t="s">
        <v>6</v>
      </c>
      <c r="C9" s="11">
        <f>SUBTOTAL(109,Обслуживание[Столбец2])</f>
        <v>47</v>
      </c>
      <c r="D9" s="11">
        <f>SUBTOTAL(109,Обслуживание[Столбец3])</f>
        <v>146</v>
      </c>
      <c r="E9" s="11">
        <f>SUBTOTAL(109,Обслуживание[Столбец4])</f>
        <v>0</v>
      </c>
      <c r="F9" s="11">
        <f>SUBTOTAL(109,Обслуживание[Столбец5])</f>
        <v>0</v>
      </c>
      <c r="G9" s="11">
        <f>SUBTOTAL(109,Обслуживание[Столбец6])</f>
        <v>0</v>
      </c>
      <c r="H9" s="11">
        <f>SUBTOTAL(109,Обслуживание[Столбец7])</f>
        <v>0</v>
      </c>
    </row>
    <row r="10" spans="2:8" ht="15" customHeight="1" x14ac:dyDescent="0.2"/>
    <row r="11" spans="2:8" ht="30" customHeight="1" x14ac:dyDescent="0.2">
      <c r="B11" s="14" t="s">
        <v>27</v>
      </c>
      <c r="C11" s="16" t="s">
        <v>20</v>
      </c>
      <c r="D11" s="16"/>
      <c r="E11" s="16"/>
      <c r="F11" s="16"/>
      <c r="G11" s="16"/>
      <c r="H11" s="16"/>
    </row>
    <row r="12" spans="2:8" ht="30" customHeight="1" x14ac:dyDescent="0.2">
      <c r="B12" s="4" t="s">
        <v>7</v>
      </c>
      <c r="C12" s="15">
        <v>23</v>
      </c>
      <c r="D12" s="15">
        <v>19</v>
      </c>
      <c r="E12" s="15"/>
      <c r="F12" s="15"/>
      <c r="G12" s="15"/>
      <c r="H12" s="15"/>
    </row>
    <row r="13" spans="2:8" ht="30" customHeight="1" x14ac:dyDescent="0.2">
      <c r="B13" s="4" t="s">
        <v>8</v>
      </c>
      <c r="C13" s="15"/>
      <c r="D13" s="15">
        <v>17</v>
      </c>
      <c r="E13" s="15"/>
      <c r="F13" s="15"/>
      <c r="G13" s="15"/>
      <c r="H13" s="15"/>
    </row>
    <row r="14" spans="2:8" ht="30" customHeight="1" x14ac:dyDescent="0.2">
      <c r="B14" s="4" t="s">
        <v>9</v>
      </c>
      <c r="C14" s="15">
        <v>5</v>
      </c>
      <c r="D14" s="15"/>
      <c r="E14" s="15"/>
      <c r="F14" s="15"/>
      <c r="G14" s="15"/>
      <c r="H14" s="15"/>
    </row>
    <row r="15" spans="2:8" ht="30" customHeight="1" x14ac:dyDescent="0.2">
      <c r="B15" s="4" t="s">
        <v>10</v>
      </c>
      <c r="C15" s="15">
        <v>19</v>
      </c>
      <c r="D15" s="15"/>
      <c r="E15" s="15"/>
      <c r="F15" s="15"/>
      <c r="G15" s="15"/>
      <c r="H15" s="15"/>
    </row>
    <row r="16" spans="2:8" ht="30" customHeight="1" x14ac:dyDescent="0.2">
      <c r="B16" s="4" t="s">
        <v>11</v>
      </c>
      <c r="C16" s="15"/>
      <c r="D16" s="15"/>
      <c r="E16" s="15"/>
      <c r="F16" s="15"/>
      <c r="G16" s="15"/>
      <c r="H16" s="15"/>
    </row>
    <row r="17" spans="2:8" ht="30" customHeight="1" x14ac:dyDescent="0.2">
      <c r="B17" s="4" t="s">
        <v>12</v>
      </c>
      <c r="C17" s="15"/>
      <c r="D17" s="15"/>
      <c r="E17" s="15"/>
      <c r="F17" s="15"/>
      <c r="G17" s="15"/>
      <c r="H17" s="15"/>
    </row>
    <row r="18" spans="2:8" ht="30" customHeight="1" x14ac:dyDescent="0.2">
      <c r="B18" s="4" t="s">
        <v>13</v>
      </c>
      <c r="C18" s="15"/>
      <c r="D18" s="15"/>
      <c r="E18" s="15"/>
      <c r="F18" s="15"/>
      <c r="G18" s="15"/>
      <c r="H18" s="15"/>
    </row>
    <row r="19" spans="2:8" ht="30" customHeight="1" x14ac:dyDescent="0.2">
      <c r="B19" s="4" t="s">
        <v>14</v>
      </c>
      <c r="C19" s="15"/>
      <c r="D19" s="15"/>
      <c r="E19" s="15"/>
      <c r="F19" s="15"/>
      <c r="G19" s="15"/>
      <c r="H19" s="15"/>
    </row>
    <row r="20" spans="2:8" ht="30" customHeight="1" x14ac:dyDescent="0.2">
      <c r="B20" s="4" t="s">
        <v>15</v>
      </c>
      <c r="C20" s="15"/>
      <c r="D20" s="15">
        <v>37</v>
      </c>
      <c r="E20" s="15"/>
      <c r="F20" s="15"/>
      <c r="G20" s="15"/>
      <c r="H20" s="15"/>
    </row>
    <row r="21" spans="2:8" ht="30" customHeight="1" x14ac:dyDescent="0.2">
      <c r="B21" s="4" t="s">
        <v>16</v>
      </c>
      <c r="C21" s="15"/>
      <c r="D21" s="15"/>
      <c r="E21" s="15"/>
      <c r="F21" s="15"/>
      <c r="G21" s="15"/>
      <c r="H21" s="15"/>
    </row>
    <row r="22" spans="2:8" ht="30" customHeight="1" x14ac:dyDescent="0.2">
      <c r="B22" s="4" t="s">
        <v>17</v>
      </c>
      <c r="C22" s="15"/>
      <c r="D22" s="15"/>
      <c r="E22" s="15"/>
      <c r="F22" s="15"/>
      <c r="G22" s="15"/>
      <c r="H22" s="15"/>
    </row>
    <row r="23" spans="2:8" ht="30" customHeight="1" x14ac:dyDescent="0.2">
      <c r="B23" s="4" t="s">
        <v>18</v>
      </c>
      <c r="C23" s="15"/>
      <c r="D23" s="15">
        <v>73</v>
      </c>
      <c r="E23" s="15"/>
      <c r="F23" s="15"/>
      <c r="G23" s="15"/>
      <c r="H23" s="15"/>
    </row>
    <row r="24" spans="2:8" ht="30" customHeight="1" x14ac:dyDescent="0.2">
      <c r="B24" s="4" t="s">
        <v>19</v>
      </c>
      <c r="C24" s="15"/>
      <c r="D24" s="15"/>
      <c r="E24" s="15"/>
      <c r="F24" s="15"/>
      <c r="G24" s="15"/>
      <c r="H24" s="15"/>
    </row>
  </sheetData>
  <mergeCells count="3">
    <mergeCell ref="C11:H11"/>
    <mergeCell ref="E3:F3"/>
    <mergeCell ref="E4:F4"/>
  </mergeCells>
  <dataValidations count="25">
    <dataValidation allowBlank="1" showInputMessage="1" showErrorMessage="1" prompt="Создайте на этом листе журнал техобслуживания автомобиля. Введите сведения о техобслуживании в таблице, начиная с ячейки B11. Общая стоимость обслуживания автоматически вычисляется в ячейке C3" sqref="A1"/>
    <dataValidation allowBlank="1" showInputMessage="1" showErrorMessage="1" prompt="В этой ячейке указывается заголовок листа. Введите даты начала и окончания периода в ячейках C4 и C5, а также сведения об автомобиле в ячейках с D3 по H5" sqref="B1"/>
    <dataValidation allowBlank="1" showInputMessage="1" showErrorMessage="1" prompt="Общая стоимость обслуживания автоматически вычисляется в ячейке справа" sqref="B3"/>
    <dataValidation allowBlank="1" showInputMessage="1" showErrorMessage="1" prompt="Общая стоимость обслуживания автоматически вычисляется в этой ячейке" sqref="C3"/>
    <dataValidation allowBlank="1" showInputMessage="1" showErrorMessage="1" prompt="Введите в ячейке справа дату начала периода" sqref="B4"/>
    <dataValidation allowBlank="1" showInputMessage="1" showErrorMessage="1" prompt="Введите в этой ячейке дату начала периода" sqref="C4"/>
    <dataValidation allowBlank="1" showInputMessage="1" showErrorMessage="1" prompt="Введите в этой ячейке номер лицензии" sqref="H5"/>
    <dataValidation allowBlank="1" showInputMessage="1" showErrorMessage="1" prompt="Введите в ячейке справа дату окончания периода" sqref="B5"/>
    <dataValidation allowBlank="1" showInputMessage="1" showErrorMessage="1" prompt="Введите в ячейке справа имя владельца" sqref="D3"/>
    <dataValidation allowBlank="1" showInputMessage="1" showErrorMessage="1" prompt="Введите в этой ячейке имя владельца" sqref="E3:F3"/>
    <dataValidation allowBlank="1" showInputMessage="1" showErrorMessage="1" prompt="Введите в этой ячейке дату окончания периода" sqref="C5"/>
    <dataValidation allowBlank="1" showInputMessage="1" showErrorMessage="1" prompt="Введите в ячейке справа название изготовителя автомобиля" sqref="D4"/>
    <dataValidation allowBlank="1" showInputMessage="1" showErrorMessage="1" prompt="Введите в этой ячейке название изготовителя автомобиля" sqref="E4:F4"/>
    <dataValidation allowBlank="1" showInputMessage="1" showErrorMessage="1" prompt="Введите в ячейке справа год" sqref="D5"/>
    <dataValidation allowBlank="1" showInputMessage="1" showErrorMessage="1" prompt="Введите в этой ячейке год" sqref="E5"/>
    <dataValidation allowBlank="1" showInputMessage="1" showErrorMessage="1" prompt="Введите в ячейке справа модель" sqref="G3"/>
    <dataValidation allowBlank="1" showInputMessage="1" showErrorMessage="1" prompt="Введите в этой ячейке модель" sqref="H3"/>
    <dataValidation allowBlank="1" showInputMessage="1" showErrorMessage="1" prompt="Введите в ячейке справа номер VIN" sqref="G4"/>
    <dataValidation allowBlank="1" showInputMessage="1" showErrorMessage="1" prompt="Введите в этой ячейке номер VIN" sqref="H4"/>
    <dataValidation allowBlank="1" showInputMessage="1" showErrorMessage="1" prompt="Введите в ячейке справа номер лицензии" sqref="G5"/>
    <dataValidation allowBlank="1" showInputMessage="1" showErrorMessage="1" prompt="Введите даты проведения обслуживания в ячейках с C7 по H7" sqref="B7"/>
    <dataValidation allowBlank="1" showInputMessage="1" showErrorMessage="1" prompt="Введите пробег в ячейках с C8 по H8" sqref="B8"/>
    <dataValidation allowBlank="1" showInputMessage="1" showErrorMessage="1" prompt="Итоговые значения автоматически вычисляются в ячейках с C9 по H9" sqref="B9"/>
    <dataValidation allowBlank="1" showInputMessage="1" showErrorMessage="1" prompt="Введите тип проводимых работ в столбце под этим заголовком" sqref="B11"/>
    <dataValidation allowBlank="1" showInputMessage="1" showErrorMessage="1" prompt="Введите стоимость обслуживания для дат, приведенных в строке 7, в столбцах с C по H под этим заголовком" sqref="C11:H11"/>
  </dataValidations>
  <printOptions horizontalCentered="1"/>
  <pageMargins left="0.39370078740157483" right="0.39370078740157483" top="0.39370078740157483" bottom="0.59055118110236227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TM04035481</ap:Template>
  <ap:DocSecurity>0</ap:DocSecurity>
  <ap:ScaleCrop>false</ap:ScaleCrop>
  <ap:HeadingPairs>
    <vt:vector baseType="variant" size="4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ap:HeadingPairs>
  <ap:TitlesOfParts>
    <vt:vector baseType="lpstr" size="7">
      <vt:lpstr>Журнал техобслуживания</vt:lpstr>
      <vt:lpstr>'Журнал техобслуживания'!Заголовки_для_печати</vt:lpstr>
      <vt:lpstr>Заголовок1</vt:lpstr>
      <vt:lpstr>СтрокаОбластиЗаголовка1..C5</vt:lpstr>
      <vt:lpstr>СтрокаОбластиЗаголовка2..E5</vt:lpstr>
      <vt:lpstr>СтрокаОбластиЗаголовка3..H5</vt:lpstr>
      <vt:lpstr>СтрокаОбластиЗаголовка4..H9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2017-06-29T04:31:02Z</dcterms:created>
  <dcterms:modified xsi:type="dcterms:W3CDTF">2017-08-30T08:54:48Z</dcterms:modified>
</cp:coreProperties>
</file>