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 codeName="ThisWorkbook"/>
  <xr:revisionPtr revIDLastSave="0" documentId="13_ncr:1_{553F02EB-E69A-4614-9585-4183E31DF6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чет" sheetId="1" r:id="rId1"/>
  </sheets>
  <definedNames>
    <definedName name="_xlnm.Print_Titles" localSheetId="0">Счет!$8:$8</definedName>
    <definedName name="ЗаголовокСтолбца1">ПростойСчет[[#Headers],[Номер]]</definedName>
    <definedName name="ЗаголовокСтроки1..C7">Счет!$B$4</definedName>
    <definedName name="ЗаголовокСтроки2..G5">Счет!$F$4</definedName>
    <definedName name="ЗаголовокСтроки3..G26">Счет!$F$22</definedName>
    <definedName name="название_компании">Счет!$B$1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D5" i="1"/>
  <c r="B7" i="1"/>
  <c r="G17" i="1"/>
  <c r="G9" i="1"/>
  <c r="D6" i="1" l="1"/>
  <c r="D4" i="1" l="1"/>
  <c r="G10" i="1" l="1"/>
  <c r="G21" i="1" l="1"/>
  <c r="G19" i="1"/>
  <c r="G16" i="1"/>
  <c r="G20" i="1"/>
  <c r="G18" i="1"/>
  <c r="G12" i="1" l="1"/>
  <c r="G11" i="1"/>
  <c r="G15" i="1"/>
  <c r="G14" i="1"/>
  <c r="G13" i="1"/>
  <c r="G22" i="1" l="1"/>
  <c r="G24" i="1" l="1"/>
  <c r="G27" i="1" s="1"/>
</calcChain>
</file>

<file path=xl/sharedStrings.xml><?xml version="1.0" encoding="utf-8"?>
<sst xmlns="http://schemas.openxmlformats.org/spreadsheetml/2006/main" count="24" uniqueCount="24">
  <si>
    <t>Название компании</t>
  </si>
  <si>
    <t>Почтовый адрес</t>
  </si>
  <si>
    <t>Город, регион, почтовый индекс</t>
  </si>
  <si>
    <t>Плательщик:</t>
  </si>
  <si>
    <t>Адрес:</t>
  </si>
  <si>
    <t>Номер</t>
  </si>
  <si>
    <t>Описание</t>
  </si>
  <si>
    <t>Тел.: номер телефона</t>
  </si>
  <si>
    <t>Факс: номер факса</t>
  </si>
  <si>
    <t>Кол-во</t>
  </si>
  <si>
    <t>Цена за единицу</t>
  </si>
  <si>
    <t>Электронный адрес</t>
  </si>
  <si>
    <t>Веб-сайт</t>
  </si>
  <si>
    <t>Номер счета:</t>
  </si>
  <si>
    <t>Дата выставления счета:</t>
  </si>
  <si>
    <t>Скидка</t>
  </si>
  <si>
    <t>Промежуточный итог по счету</t>
  </si>
  <si>
    <t>Ставка налога</t>
  </si>
  <si>
    <t>Налог с продаж</t>
  </si>
  <si>
    <t>Другое</t>
  </si>
  <si>
    <t>Задаток</t>
  </si>
  <si>
    <t>Цена</t>
  </si>
  <si>
    <t>ИТОГ</t>
  </si>
  <si>
    <t>Сумма подлежит оплате в течение &lt;#&gt; дн. На суммы просроченных платежей начисляется пеня из расчета &lt;#&gt;% в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</si>
</sst>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99]###\-####;\(###\)\ ###\-####"/>
  </numFmts>
  <fonts count="1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4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3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6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5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164" fontId="4" fillId="0" borderId="0" xfId="3" applyNumberFormat="1" applyFill="1" applyBorder="1" applyProtection="1">
      <alignment horizontal="left" vertical="center" indent="1"/>
    </xf>
    <xf numFmtId="44" fontId="0" fillId="0" borderId="0" xfId="13" applyFont="1" applyFill="1" applyBorder="1" applyAlignment="1" applyProtection="1">
      <alignment horizontal="center" vertical="center"/>
    </xf>
    <xf numFmtId="166" fontId="0" fillId="0" borderId="0" xfId="17" applyFont="1" applyFill="1" applyBorder="1">
      <alignment horizontal="right" vertical="center"/>
    </xf>
    <xf numFmtId="166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0" fillId="0" borderId="0" xfId="13" applyFont="1" applyFill="1" applyBorder="1" applyProtection="1">
      <alignment horizontal="right" vertical="center"/>
    </xf>
    <xf numFmtId="44" fontId="13" fillId="0" borderId="1" xfId="13" applyFont="1" applyFill="1" applyBorder="1">
      <alignment horizontal="right" vertical="center"/>
    </xf>
    <xf numFmtId="44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1" fillId="0" borderId="0" xfId="2" applyAlignment="1" applyProtection="1">
      <alignment vertical="top"/>
    </xf>
    <xf numFmtId="0" fontId="5" fillId="4" borderId="6" xfId="6" applyAlignment="1" applyProtection="1">
      <alignment horizontal="left" vertical="center" indent="2"/>
    </xf>
    <xf numFmtId="167" fontId="6" fillId="3" borderId="3" xfId="16" applyFill="1" applyBorder="1" applyAlignment="1">
      <alignment vertical="center" wrapText="1"/>
    </xf>
    <xf numFmtId="167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6" fillId="3" borderId="0" xfId="7" applyAlignment="1">
      <alignment vertical="center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7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11" fillId="0" borderId="0" xfId="2" applyAlignment="1" applyProtection="1">
      <alignment vertical="top"/>
    </xf>
  </cellXfs>
  <cellStyles count="19">
    <cellStyle name="20% — акцент1" xfId="15" builtinId="30" customBuiltin="1"/>
    <cellStyle name="60% — акцент1" xfId="7" builtinId="32" customBuiltin="1"/>
    <cellStyle name="Гиперссылка" xfId="1" builtinId="8" customBuiltin="1"/>
    <cellStyle name="Дата" xfId="18" xr:uid="{00000000-0005-0000-0000-000004000000}"/>
    <cellStyle name="Денежный" xfId="13" builtinId="4" customBuiltin="1"/>
    <cellStyle name="Денежный [0]" xfId="14" builtinId="7" customBuiltin="1"/>
    <cellStyle name="Заголовок 1" xfId="2" builtinId="16" customBuiltin="1"/>
    <cellStyle name="Заголовок 2" xfId="3" builtinId="17" customBuiltin="1"/>
    <cellStyle name="Заголовок 3" xfId="8" builtinId="18" customBuiltin="1"/>
    <cellStyle name="Заголовок 4" xfId="12" builtinId="19" customBuiltin="1"/>
    <cellStyle name="Итог" xfId="11" builtinId="25" customBuiltin="1"/>
    <cellStyle name="Количество" xfId="17" xr:uid="{00000000-0005-0000-0000-00000F000000}"/>
    <cellStyle name="Название" xfId="6" builtinId="15" customBuiltin="1"/>
    <cellStyle name="Обычный" xfId="0" builtinId="0" customBuiltin="1"/>
    <cellStyle name="Открывавшаяся гиперссылка" xfId="5" builtinId="9" customBuiltin="1"/>
    <cellStyle name="Пояснение" xfId="10" builtinId="53" customBuiltin="1"/>
    <cellStyle name="Процентный" xfId="4" builtinId="5" customBuiltin="1"/>
    <cellStyle name="Текст предупреждения" xfId="9" builtinId="11" customBuiltin="1"/>
    <cellStyle name="Телефон" xfId="16" xr:uid="{00000000-0005-0000-0000-00000E000000}"/>
  </cellStyles>
  <dxfs count="9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Счет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ПростойСчет" displayName="ПростойСчет" ref="B8:G21" totalsRowShown="0">
  <autoFilter ref="B8:G2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Номер"/>
    <tableColumn id="2" xr3:uid="{00000000-0010-0000-0000-000002000000}" name="Описание"/>
    <tableColumn id="7" xr3:uid="{00000000-0010-0000-0000-000007000000}" name="Кол-во"/>
    <tableColumn id="8" xr3:uid="{00000000-0010-0000-0000-000008000000}" name="Цена за единицу"/>
    <tableColumn id="10" xr3:uid="{00000000-0010-0000-0000-00000A000000}" name="Скидка"/>
    <tableColumn id="11" xr3:uid="{00000000-0010-0000-0000-00000B000000}" name="Цена">
      <calculatedColumnFormula>IFERROR((D9*E9)-F9,"")</calculatedColumnFormula>
    </tableColumn>
  </tableColumns>
  <tableStyleInfo name="Счет" showFirstColumn="0" showLastColumn="0" showRowStripes="1" showColumnStripes="0"/>
  <extLst>
    <ext xmlns:x14="http://schemas.microsoft.com/office/spreadsheetml/2009/9/main" uri="{504A1905-F514-4f6f-8877-14C23A59335A}">
      <x14:table altTextSummary="Счет с номерами позиций, описаниями, количествами, ценами за единицу, скидками и ценами"/>
    </ext>
  </extLst>
</table>
</file>

<file path=xl/theme/theme1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7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21.5703125" customWidth="1"/>
    <col min="3" max="3" width="28.5703125" customWidth="1"/>
    <col min="4" max="4" width="19.7109375" customWidth="1"/>
    <col min="5" max="5" width="23.85546875" bestFit="1" customWidth="1"/>
    <col min="6" max="6" width="30" customWidth="1"/>
    <col min="7" max="7" width="19.855468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5"/>
      <c r="B1" s="29" t="s">
        <v>0</v>
      </c>
      <c r="C1" s="29"/>
      <c r="D1" s="7"/>
      <c r="E1" s="7"/>
      <c r="F1" s="5"/>
      <c r="G1" s="6"/>
      <c r="H1" s="6"/>
    </row>
    <row r="2" spans="1:8" ht="30" customHeight="1" thickTop="1" x14ac:dyDescent="0.25">
      <c r="B2" s="34" t="s">
        <v>1</v>
      </c>
      <c r="C2" s="34"/>
      <c r="D2" s="30" t="s">
        <v>7</v>
      </c>
      <c r="E2" s="30"/>
      <c r="F2" s="32" t="s">
        <v>11</v>
      </c>
      <c r="G2" s="32"/>
      <c r="H2" s="11"/>
    </row>
    <row r="3" spans="1:8" ht="30" customHeight="1" x14ac:dyDescent="0.25">
      <c r="B3" s="35" t="s">
        <v>2</v>
      </c>
      <c r="C3" s="35"/>
      <c r="D3" s="31" t="s">
        <v>8</v>
      </c>
      <c r="E3" s="31"/>
      <c r="F3" s="33" t="s">
        <v>12</v>
      </c>
      <c r="G3" s="33"/>
      <c r="H3" s="11"/>
    </row>
    <row r="4" spans="1:8" ht="24" customHeight="1" x14ac:dyDescent="0.2">
      <c r="B4" s="41" t="s">
        <v>3</v>
      </c>
      <c r="C4" s="41"/>
      <c r="D4" s="40" t="str">
        <f>"Телефон:   "</f>
        <v xml:space="preserve">Телефон:   </v>
      </c>
      <c r="E4" s="40"/>
      <c r="F4" s="9" t="s">
        <v>13</v>
      </c>
      <c r="H4" s="3"/>
    </row>
    <row r="5" spans="1:8" ht="20.100000000000001" customHeight="1" x14ac:dyDescent="0.2">
      <c r="B5" s="42" t="s">
        <v>4</v>
      </c>
      <c r="C5" s="42"/>
      <c r="D5" s="40" t="str">
        <f>"Факс:    "</f>
        <v xml:space="preserve">Факс:    </v>
      </c>
      <c r="E5" s="40"/>
      <c r="F5" s="9" t="s">
        <v>14</v>
      </c>
      <c r="G5" s="20"/>
      <c r="H5" s="3"/>
    </row>
    <row r="6" spans="1:8" ht="20.100000000000001" customHeight="1" x14ac:dyDescent="0.25">
      <c r="B6" s="28"/>
      <c r="C6" s="28"/>
      <c r="D6" s="41" t="str">
        <f>"Электронный адрес:   "</f>
        <v xml:space="preserve">Электронный адрес:   </v>
      </c>
      <c r="E6" s="41"/>
      <c r="F6" s="10"/>
      <c r="G6" s="4"/>
      <c r="H6" s="3"/>
    </row>
    <row r="7" spans="1:8" ht="44.1" customHeight="1" x14ac:dyDescent="0.25">
      <c r="B7" s="12" t="str">
        <f>"Услуги по счету: "</f>
        <v xml:space="preserve">Услуги по счету: </v>
      </c>
      <c r="C7" s="26"/>
      <c r="D7" s="26"/>
      <c r="E7" s="26"/>
      <c r="F7" s="26"/>
      <c r="G7" s="26"/>
      <c r="H7" s="1"/>
    </row>
    <row r="8" spans="1:8" ht="33.950000000000003" customHeight="1" x14ac:dyDescent="0.25">
      <c r="B8" s="18" t="s">
        <v>5</v>
      </c>
      <c r="C8" s="18" t="s">
        <v>6</v>
      </c>
      <c r="D8" s="17" t="s">
        <v>9</v>
      </c>
      <c r="E8" s="14" t="s">
        <v>10</v>
      </c>
      <c r="F8" s="14" t="s">
        <v>15</v>
      </c>
      <c r="G8" s="14" t="s">
        <v>21</v>
      </c>
      <c r="H8" s="2"/>
    </row>
    <row r="9" spans="1:8" ht="33.950000000000003" customHeight="1" x14ac:dyDescent="0.25">
      <c r="B9" s="19"/>
      <c r="C9" s="19"/>
      <c r="D9" s="16"/>
      <c r="E9" s="15"/>
      <c r="F9" s="15"/>
      <c r="G9" s="22">
        <f t="shared" ref="G9:G21" si="0">IFERROR((D9*E9)-F9,"")</f>
        <v>0</v>
      </c>
      <c r="H9" s="2"/>
    </row>
    <row r="10" spans="1:8" ht="33.950000000000003" customHeight="1" x14ac:dyDescent="0.25">
      <c r="B10" s="19"/>
      <c r="C10" s="19"/>
      <c r="D10" s="16"/>
      <c r="E10" s="15"/>
      <c r="F10" s="15"/>
      <c r="G10" s="22">
        <f t="shared" si="0"/>
        <v>0</v>
      </c>
      <c r="H10" s="2"/>
    </row>
    <row r="11" spans="1:8" ht="33.950000000000003" customHeight="1" x14ac:dyDescent="0.25">
      <c r="B11" s="19"/>
      <c r="C11" s="19"/>
      <c r="D11" s="16"/>
      <c r="E11" s="15"/>
      <c r="F11" s="15"/>
      <c r="G11" s="22">
        <f t="shared" si="0"/>
        <v>0</v>
      </c>
      <c r="H11" s="2"/>
    </row>
    <row r="12" spans="1:8" ht="33.950000000000003" customHeight="1" x14ac:dyDescent="0.25">
      <c r="B12" s="19"/>
      <c r="C12" s="19"/>
      <c r="D12" s="16"/>
      <c r="E12" s="15"/>
      <c r="F12" s="15"/>
      <c r="G12" s="22">
        <f t="shared" si="0"/>
        <v>0</v>
      </c>
      <c r="H12" s="2"/>
    </row>
    <row r="13" spans="1:8" ht="33.950000000000003" customHeight="1" x14ac:dyDescent="0.25">
      <c r="B13" s="19"/>
      <c r="C13" s="19"/>
      <c r="D13" s="16"/>
      <c r="E13" s="15"/>
      <c r="F13" s="15"/>
      <c r="G13" s="22">
        <f t="shared" si="0"/>
        <v>0</v>
      </c>
      <c r="H13" s="2"/>
    </row>
    <row r="14" spans="1:8" ht="33.950000000000003" customHeight="1" x14ac:dyDescent="0.25">
      <c r="B14" s="19"/>
      <c r="C14" s="19"/>
      <c r="D14" s="16"/>
      <c r="E14" s="15"/>
      <c r="F14" s="15"/>
      <c r="G14" s="22">
        <f t="shared" si="0"/>
        <v>0</v>
      </c>
      <c r="H14" s="2"/>
    </row>
    <row r="15" spans="1:8" ht="33.950000000000003" customHeight="1" x14ac:dyDescent="0.25">
      <c r="B15" s="19"/>
      <c r="C15" s="19"/>
      <c r="D15" s="16"/>
      <c r="E15" s="15"/>
      <c r="F15" s="15"/>
      <c r="G15" s="22">
        <f t="shared" si="0"/>
        <v>0</v>
      </c>
      <c r="H15" s="2"/>
    </row>
    <row r="16" spans="1:8" ht="33.950000000000003" customHeight="1" x14ac:dyDescent="0.25">
      <c r="B16" s="19"/>
      <c r="C16" s="19"/>
      <c r="D16" s="16"/>
      <c r="E16" s="15"/>
      <c r="F16" s="15"/>
      <c r="G16" s="22">
        <f t="shared" si="0"/>
        <v>0</v>
      </c>
      <c r="H16" s="2"/>
    </row>
    <row r="17" spans="2:8" ht="33.950000000000003" customHeight="1" x14ac:dyDescent="0.25">
      <c r="B17" s="19"/>
      <c r="C17" s="19"/>
      <c r="D17" s="16"/>
      <c r="E17" s="15"/>
      <c r="F17" s="15"/>
      <c r="G17" s="22">
        <f>IFERROR((D17*E17)-F17,"")</f>
        <v>0</v>
      </c>
      <c r="H17" s="2"/>
    </row>
    <row r="18" spans="2:8" ht="33.950000000000003" customHeight="1" x14ac:dyDescent="0.25">
      <c r="B18" s="19"/>
      <c r="C18" s="19"/>
      <c r="D18" s="16"/>
      <c r="E18" s="15"/>
      <c r="F18" s="15"/>
      <c r="G18" s="22">
        <f t="shared" si="0"/>
        <v>0</v>
      </c>
      <c r="H18" s="2"/>
    </row>
    <row r="19" spans="2:8" ht="33.950000000000003" customHeight="1" x14ac:dyDescent="0.25">
      <c r="B19" s="19"/>
      <c r="C19" s="19"/>
      <c r="D19" s="16"/>
      <c r="E19" s="15"/>
      <c r="F19" s="15"/>
      <c r="G19" s="22">
        <f t="shared" si="0"/>
        <v>0</v>
      </c>
      <c r="H19" s="2"/>
    </row>
    <row r="20" spans="2:8" ht="33.950000000000003" customHeight="1" x14ac:dyDescent="0.25">
      <c r="B20" s="19"/>
      <c r="C20" s="19"/>
      <c r="D20" s="16"/>
      <c r="E20" s="15"/>
      <c r="F20" s="15"/>
      <c r="G20" s="22">
        <f t="shared" si="0"/>
        <v>0</v>
      </c>
      <c r="H20" s="2"/>
    </row>
    <row r="21" spans="2:8" ht="33.950000000000003" customHeight="1" x14ac:dyDescent="0.25">
      <c r="B21" s="19"/>
      <c r="C21" s="19"/>
      <c r="D21" s="16"/>
      <c r="E21" s="15"/>
      <c r="F21" s="15"/>
      <c r="G21" s="22">
        <f t="shared" si="0"/>
        <v>0</v>
      </c>
      <c r="H21" s="2"/>
    </row>
    <row r="22" spans="2:8" ht="33.950000000000003" customHeight="1" x14ac:dyDescent="0.25">
      <c r="D22" s="27"/>
      <c r="E22" s="27"/>
      <c r="F22" s="13" t="s">
        <v>16</v>
      </c>
      <c r="G22" s="23">
        <f>SUM(ПростойСчет[Цена])</f>
        <v>0</v>
      </c>
      <c r="H22" s="2"/>
    </row>
    <row r="23" spans="2:8" ht="33.950000000000003" customHeight="1" x14ac:dyDescent="0.25">
      <c r="D23" s="27"/>
      <c r="E23" s="27"/>
      <c r="F23" s="13" t="s">
        <v>17</v>
      </c>
      <c r="G23" s="21"/>
      <c r="H23" s="2"/>
    </row>
    <row r="24" spans="2:8" ht="33.950000000000003" customHeight="1" x14ac:dyDescent="0.25">
      <c r="D24" s="27"/>
      <c r="E24" s="27"/>
      <c r="F24" s="13" t="s">
        <v>18</v>
      </c>
      <c r="G24" s="23">
        <f>IFERROR(G22*G23,"")</f>
        <v>0</v>
      </c>
      <c r="H24" s="2"/>
    </row>
    <row r="25" spans="2:8" ht="33.950000000000003" customHeight="1" x14ac:dyDescent="0.25">
      <c r="F25" s="13" t="s">
        <v>19</v>
      </c>
      <c r="G25" s="23"/>
      <c r="H25" s="2"/>
    </row>
    <row r="26" spans="2:8" ht="33.950000000000003" customHeight="1" x14ac:dyDescent="0.25">
      <c r="B26" s="38" t="str">
        <f>"Все чеки должны быть выписаны на компанию "&amp;название_компании&amp;"."</f>
        <v>Все чеки должны быть выписаны на компанию Название компании.</v>
      </c>
      <c r="C26" s="38"/>
      <c r="D26" s="38"/>
      <c r="E26" s="39"/>
      <c r="F26" s="13" t="s">
        <v>20</v>
      </c>
      <c r="G26" s="23"/>
      <c r="H26" s="2"/>
    </row>
    <row r="27" spans="2:8" ht="33.950000000000003" customHeight="1" x14ac:dyDescent="0.25">
      <c r="B27" s="36" t="s">
        <v>23</v>
      </c>
      <c r="C27" s="36"/>
      <c r="D27" s="36"/>
      <c r="E27" s="37"/>
      <c r="F27" s="8" t="s">
        <v>22</v>
      </c>
      <c r="G27" s="24">
        <f>IFERROR((G22+G24+G25)-G26,"")</f>
        <v>0</v>
      </c>
      <c r="H27" s="1"/>
    </row>
  </sheetData>
  <sheetProtection formatCells="0" formatColumns="0" formatRows="0" selectLockedCells="1" sort="0"/>
  <mergeCells count="14">
    <mergeCell ref="B27:E27"/>
    <mergeCell ref="B26:E26"/>
    <mergeCell ref="D4:E4"/>
    <mergeCell ref="D5:E5"/>
    <mergeCell ref="D6:E6"/>
    <mergeCell ref="B4:C4"/>
    <mergeCell ref="B5:C5"/>
    <mergeCell ref="B1:C1"/>
    <mergeCell ref="D2:E2"/>
    <mergeCell ref="D3:E3"/>
    <mergeCell ref="F2:G2"/>
    <mergeCell ref="F3:G3"/>
    <mergeCell ref="B2:C2"/>
    <mergeCell ref="B3:C3"/>
  </mergeCells>
  <phoneticPr fontId="1" type="noConversion"/>
  <conditionalFormatting sqref="F22:F26">
    <cfRule type="expression" dxfId="2" priority="7">
      <formula>MOD(ROW(),2)=0</formula>
    </cfRule>
  </conditionalFormatting>
  <conditionalFormatting sqref="G9:G26">
    <cfRule type="expression" dxfId="1" priority="1">
      <formula>MOD(ROW(),2)=1</formula>
    </cfRule>
  </conditionalFormatting>
  <conditionalFormatting sqref="G9:G26">
    <cfRule type="expression" dxfId="0" priority="2">
      <formula>MOD(ROW(),2)=0</formula>
    </cfRule>
  </conditionalFormatting>
  <dataValidations xWindow="760" yWindow="637" count="32">
    <dataValidation allowBlank="1" showInputMessage="1" showErrorMessage="1" prompt="Итоговая сумма автоматически рассчитывается в этой ячейке" sqref="G27" xr:uid="{00000000-0002-0000-0000-000000000000}"/>
    <dataValidation allowBlank="1" showInputMessage="1" showErrorMessage="1" prompt="Введите сумму задатка при его наличии" sqref="G26" xr:uid="{00000000-0002-0000-0000-000001000000}"/>
    <dataValidation allowBlank="1" showInputMessage="1" showErrorMessage="1" prompt="Введите другие сборы при их наличии" sqref="G25" xr:uid="{00000000-0002-0000-0000-000002000000}"/>
    <dataValidation allowBlank="1" showInputMessage="1" showErrorMessage="1" prompt="Налог с продаж автоматически рассчитывается в этой ячейке" sqref="G24" xr:uid="{00000000-0002-0000-0000-000003000000}"/>
    <dataValidation allowBlank="1" showInputMessage="1" showErrorMessage="1" prompt="Укажите в этой ячейке налоговую ставку" sqref="G23" xr:uid="{00000000-0002-0000-0000-000004000000}"/>
    <dataValidation allowBlank="1" showInputMessage="1" showErrorMessage="1" prompt="Промежуточная сумма автоматически рассчитывается в этой ячейке" sqref="G22" xr:uid="{00000000-0002-0000-0000-000005000000}"/>
    <dataValidation allowBlank="1" showInputMessage="1" showErrorMessage="1" prompt="Введите цену в столбце под этим заголовком" sqref="G8" xr:uid="{00000000-0002-0000-0000-000006000000}"/>
    <dataValidation allowBlank="1" showInputMessage="1" showErrorMessage="1" prompt="Введите скидку в столбце под этим заголовком" sqref="F8" xr:uid="{00000000-0002-0000-0000-000007000000}"/>
    <dataValidation allowBlank="1" showInputMessage="1" showErrorMessage="1" prompt="Введите цену за единицу в столбце под этим заголовком" sqref="E8" xr:uid="{00000000-0002-0000-0000-000008000000}"/>
    <dataValidation allowBlank="1" showInputMessage="1" showErrorMessage="1" prompt="Введите количество в столбце под этим заголовком" sqref="D8" xr:uid="{00000000-0002-0000-0000-000009000000}"/>
    <dataValidation allowBlank="1" showInputMessage="1" showErrorMessage="1" prompt="Введите описание в столбце под этим заголовком" sqref="C8" xr:uid="{00000000-0002-0000-0000-00000A000000}"/>
    <dataValidation allowBlank="1" showInputMessage="1" showErrorMessage="1" prompt="Введите номер позиции в столбце под этим заголовком" sqref="B8" xr:uid="{00000000-0002-0000-0000-00000B000000}"/>
    <dataValidation allowBlank="1" showInputMessage="1" showErrorMessage="1" prompt="Введите дату выставления счета в ячейке справа" sqref="F5" xr:uid="{00000000-0002-0000-0000-00000C000000}"/>
    <dataValidation allowBlank="1" showInputMessage="1" showErrorMessage="1" prompt="Введите в этой ячейке дату выставления счета" sqref="G5" xr:uid="{00000000-0002-0000-0000-00000D000000}"/>
    <dataValidation allowBlank="1" showInputMessage="1" showErrorMessage="1" prompt="Введите номер счета в ячейке справа" sqref="F4" xr:uid="{00000000-0002-0000-0000-00000E000000}"/>
    <dataValidation allowBlank="1" showInputMessage="1" showErrorMessage="1" prompt="Введите в этой ячейке номер счета" sqref="G4" xr:uid="{00000000-0002-0000-0000-00000F000000}"/>
    <dataValidation allowBlank="1" showInputMessage="1" showErrorMessage="1" prompt="Укажите адрес выставления счета в ячейке справа" sqref="B5" xr:uid="{00000000-0002-0000-0000-000011000000}"/>
    <dataValidation allowBlank="1" showInputMessage="1" showErrorMessage="1" prompt="Укажите плательщика в ячейке справа" sqref="B4" xr:uid="{00000000-0002-0000-0000-000012000000}"/>
    <dataValidation allowBlank="1" showInputMessage="1" showErrorMessage="1" prompt="Введите в этой ячейке веб-сайт компании" sqref="F3:G3" xr:uid="{00000000-0002-0000-0000-000013000000}"/>
    <dataValidation allowBlank="1" showInputMessage="1" showErrorMessage="1" prompt="Введите в этой ячейке номер факса" sqref="D5:E5" xr:uid="{00000000-0002-0000-0000-000014000000}"/>
    <dataValidation allowBlank="1" showInputMessage="1" showErrorMessage="1" prompt="Введите в этой ячейке номер телефона" sqref="D4:E4" xr:uid="{00000000-0002-0000-0000-000015000000}"/>
    <dataValidation allowBlank="1" showInputMessage="1" showErrorMessage="1" prompt="Введите в этой ячейке город, регион и почтовый индекс" sqref="B3" xr:uid="{00000000-0002-0000-0000-000016000000}"/>
    <dataValidation allowBlank="1" showInputMessage="1" showErrorMessage="1" prompt="На этом листе можно создать простой счет" sqref="A1" xr:uid="{00000000-0002-0000-0000-000018000000}"/>
    <dataValidation allowBlank="1" showInputMessage="1" showErrorMessage="1" prompt="Введите в этой ячейке почтовый адрес компании" sqref="B2" xr:uid="{00000000-0002-0000-0000-000019000000}"/>
    <dataValidation allowBlank="1" showInputMessage="1" showErrorMessage="1" prompt="Введите в этой ячейке адрес электронной почты" sqref="D6:E6" xr:uid="{00000000-0002-0000-0000-00001A000000}"/>
    <dataValidation allowBlank="1" showInputMessage="1" showErrorMessage="1" prompt="Введите в этой ячейке номер телефона компании" sqref="D2:E2" xr:uid="{00000000-0002-0000-0000-00001B000000}"/>
    <dataValidation allowBlank="1" showInputMessage="1" showErrorMessage="1" prompt="Введите в этой ячейке номер факса компании" sqref="D3:E3" xr:uid="{00000000-0002-0000-0000-00001C000000}"/>
    <dataValidation allowBlank="1" showInputMessage="1" showErrorMessage="1" prompt="Введите в этой ячейке адрес электронной почты компании" sqref="F2:G2" xr:uid="{00000000-0002-0000-0000-00001D000000}"/>
    <dataValidation allowBlank="1" showInputMessage="1" showErrorMessage="1" prompt="Введите назначение счета в ячейке справа" sqref="B7" xr:uid="{00000000-0002-0000-0000-00001F000000}"/>
    <dataValidation allowBlank="1" showInputMessage="1" showErrorMessage="1" prompt="Введите в этой ячейке назначение счета" sqref="C7" xr:uid="{00000000-0002-0000-0000-000020000000}"/>
    <dataValidation allowBlank="1" showInputMessage="1" showErrorMessage="1" prompt="Введите количество дней, через которое истекает срок оплаты, в первый заполнитель &lt;#&gt; в этой ячейке. Укажите процент за просрочку платежа во втором заполнителе &lt;#&gt;" sqref="B27:E27" xr:uid="{00000000-0002-0000-0000-000021000000}"/>
    <dataValidation allowBlank="1" showInputMessage="1" showErrorMessage="1" prompt="Измените название компании в этой ячейке. Введите адрес, телефон, факс, электронный адрес и веб-сайт компании в ячейках с B2 по G3. Введите в ячейках с B4 по G7 сведения о плательщике" sqref="B1:C1" xr:uid="{A914B3AF-8C68-4502-8049-1C1BCD4D8A06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TM03987161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ap:HeadingPairs>
  <ap:TitlesOfParts>
    <vt:vector baseType="lpstr" size="7">
      <vt:lpstr>Счет</vt:lpstr>
      <vt:lpstr>Счет!Заголовки_для_печати</vt:lpstr>
      <vt:lpstr>ЗаголовокСтолбца1</vt:lpstr>
      <vt:lpstr>ЗаголовокСтроки1..C7</vt:lpstr>
      <vt:lpstr>ЗаголовокСтроки2..G5</vt:lpstr>
      <vt:lpstr>ЗаголовокСтроки3..G26</vt:lpstr>
      <vt:lpstr>название_компании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2022-01-21T06:05:18Z</dcterms:modified>
</cp:coreProperties>
</file>