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charts/chart12.xml" ContentType="application/vnd.openxmlformats-officedocument.drawingml.chart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11"/>
  <workbookPr filterPrivacy="1" codeName="ThisWorkbook"/>
  <xr:revisionPtr revIDLastSave="0" documentId="13_ncr:1_{B9750F43-8CCA-4DDE-8831-28692E2A91DC}" xr6:coauthVersionLast="47" xr6:coauthVersionMax="47" xr10:uidLastSave="{00000000-0000-0000-0000-000000000000}"/>
  <bookViews>
    <workbookView xWindow="-120" yWindow="-120" windowWidth="28950" windowHeight="16065" xr2:uid="{00000000-000D-0000-FFFF-FFFF00000000}"/>
  </bookViews>
  <sheets>
    <sheet name="Calculator plăți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6" i="1"/>
  <c r="G5" i="1"/>
</calcChain>
</file>

<file path=xl/sharedStrings.xml><?xml version="1.0" encoding="utf-8"?>
<sst xmlns="http://schemas.openxmlformats.org/spreadsheetml/2006/main" count="13" uniqueCount="13">
  <si>
    <t>Card de credit</t>
  </si>
  <si>
    <t>Calculator de rambursare credit</t>
  </si>
  <si>
    <t>Sold datorii</t>
  </si>
  <si>
    <t>Rata dobânzii</t>
  </si>
  <si>
    <t>Plata lunară minimă</t>
  </si>
  <si>
    <t>Plata lunară propusă</t>
  </si>
  <si>
    <t>Luni de plată</t>
  </si>
  <si>
    <t>Luni de plată pe baza plății minime</t>
  </si>
  <si>
    <t>Luni de plată pe baza plății propuse</t>
  </si>
  <si>
    <t>Dobânda totală pe baza plății minime</t>
  </si>
  <si>
    <t>Dobânda totală pe baza plății propuse</t>
  </si>
  <si>
    <t>Total dobândă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</si>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</sst>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#,##0\ &quot;lei&quot;"/>
    <numFmt numFmtId="169" formatCode="#,##0\ &quot;lei&quot;;[Red]#,##0\ &quot;lei&quot;"/>
    <numFmt numFmtId="170" formatCode="#,##0\ [$lei-418]"/>
  </numFmts>
  <fonts count="30" x14ac:knownFonts="1">
    <font>
      <sz val="11"/>
      <color theme="1" tint="0.34998626667073579"/>
      <name val="Calibri"/>
      <family val="2"/>
    </font>
    <font>
      <sz val="16"/>
      <color theme="1" tint="0.34998626667073579"/>
      <name val="Consolas"/>
      <family val="2"/>
      <scheme val="major"/>
    </font>
    <font>
      <b/>
      <sz val="14"/>
      <color theme="4" tint="-0.24994659260841701"/>
      <name val="Consolas"/>
      <family val="2"/>
      <scheme val="major"/>
    </font>
    <font>
      <b/>
      <sz val="25"/>
      <color theme="4" tint="-0.24994659260841701"/>
      <name val="Consolas"/>
      <family val="2"/>
      <scheme val="major"/>
    </font>
    <font>
      <sz val="11"/>
      <color theme="1" tint="0.14999847407452621"/>
      <name val="Century Gothic"/>
      <family val="2"/>
      <scheme val="minor"/>
    </font>
    <font>
      <b/>
      <sz val="11"/>
      <color theme="1" tint="0.14999847407452621"/>
      <name val="Century Gothic"/>
      <family val="2"/>
      <scheme val="minor"/>
    </font>
    <font>
      <sz val="24"/>
      <color theme="1" tint="0.14999847407452621"/>
      <name val="Century Gothic"/>
      <family val="2"/>
      <scheme val="minor"/>
    </font>
    <font>
      <sz val="26"/>
      <color theme="1" tint="0.14999847407452621"/>
      <name val="Century Gothic"/>
      <family val="2"/>
      <scheme val="minor"/>
    </font>
    <font>
      <sz val="11"/>
      <color theme="1" tint="0.14999847407452621"/>
      <name val="Consolas"/>
      <family val="3"/>
    </font>
    <font>
      <sz val="11"/>
      <color theme="1" tint="0.14999847407452621"/>
      <name val="Century Gothic"/>
      <family val="2"/>
    </font>
    <font>
      <sz val="10"/>
      <color theme="1" tint="0.14999847407452621"/>
      <name val="Century Gothic"/>
      <family val="2"/>
    </font>
    <font>
      <sz val="11"/>
      <color theme="0"/>
      <name val="Century Gothic"/>
      <family val="2"/>
    </font>
    <font>
      <sz val="28"/>
      <color theme="8" tint="-0.249977111117893"/>
      <name val="Consolas"/>
      <family val="3"/>
    </font>
    <font>
      <sz val="18"/>
      <color theme="8" tint="-0.249977111117893"/>
      <name val="Consola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 tint="0.3499862666707357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4" tint="-0.499984740745262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3" fillId="0" borderId="0" applyNumberFormat="0" applyFill="0" applyBorder="0" applyProtection="0">
      <alignment horizontal="left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Alignment="0" applyProtection="0"/>
    <xf numFmtId="0" fontId="28" fillId="0" borderId="1" applyNumberFormat="0" applyFill="0" applyAlignment="0" applyProtection="0"/>
    <xf numFmtId="0" fontId="19" fillId="0" borderId="0" applyNumberFormat="0" applyFont="0" applyFill="0" applyBorder="0">
      <alignment horizontal="left"/>
    </xf>
    <xf numFmtId="0" fontId="19" fillId="0" borderId="2" applyNumberFormat="0" applyFont="0" applyFill="0" applyAlignment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16" fillId="6" borderId="0" applyNumberFormat="0" applyBorder="0" applyAlignment="0" applyProtection="0"/>
    <xf numFmtId="0" fontId="26" fillId="7" borderId="0" applyNumberFormat="0" applyBorder="0" applyAlignment="0" applyProtection="0"/>
    <xf numFmtId="0" fontId="24" fillId="8" borderId="5" applyNumberFormat="0" applyAlignment="0" applyProtection="0"/>
    <xf numFmtId="0" fontId="27" fillId="9" borderId="6" applyNumberFormat="0" applyAlignment="0" applyProtection="0"/>
    <xf numFmtId="0" fontId="17" fillId="9" borderId="5" applyNumberFormat="0" applyAlignment="0" applyProtection="0"/>
    <xf numFmtId="0" fontId="25" fillId="0" borderId="7" applyNumberFormat="0" applyFill="0" applyAlignment="0" applyProtection="0"/>
    <xf numFmtId="0" fontId="18" fillId="10" borderId="8" applyNumberFormat="0" applyAlignment="0" applyProtection="0"/>
    <xf numFmtId="0" fontId="29" fillId="0" borderId="0" applyNumberFormat="0" applyFill="0" applyBorder="0" applyAlignment="0" applyProtection="0"/>
    <xf numFmtId="0" fontId="19" fillId="11" borderId="9" applyNumberFormat="0" applyFont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5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6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4" fillId="0" borderId="0" xfId="7" applyFont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0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right" vertical="center" wrapText="1" indent="1"/>
    </xf>
    <xf numFmtId="10" fontId="9" fillId="3" borderId="4" xfId="0" applyNumberFormat="1" applyFont="1" applyFill="1" applyBorder="1" applyAlignment="1">
      <alignment horizontal="center" vertical="center" wrapText="1"/>
    </xf>
    <xf numFmtId="0" fontId="9" fillId="2" borderId="4" xfId="6" applyFont="1" applyFill="1" applyBorder="1" applyAlignment="1">
      <alignment horizontal="center" vertical="center"/>
    </xf>
    <xf numFmtId="0" fontId="11" fillId="4" borderId="4" xfId="6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 indent="1"/>
    </xf>
    <xf numFmtId="0" fontId="12" fillId="2" borderId="0" xfId="2" applyFont="1" applyFill="1" applyAlignment="1">
      <alignment horizontal="left" indent="1"/>
    </xf>
    <xf numFmtId="0" fontId="12" fillId="2" borderId="0" xfId="1" applyFont="1" applyFill="1" applyBorder="1" applyAlignment="1">
      <alignment horizontal="left" vertical="top" inden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/>
    </xf>
    <xf numFmtId="168" fontId="9" fillId="0" borderId="0" xfId="0" applyNumberFormat="1" applyFont="1" applyAlignment="1">
      <alignment horizontal="center" vertical="center" wrapText="1"/>
    </xf>
    <xf numFmtId="168" fontId="4" fillId="0" borderId="0" xfId="0" applyNumberFormat="1" applyFont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8" fontId="8" fillId="0" borderId="0" xfId="0" applyNumberFormat="1" applyFont="1" applyAlignment="1">
      <alignment horizontal="center" vertical="center" wrapText="1"/>
    </xf>
    <xf numFmtId="169" fontId="4" fillId="0" borderId="0" xfId="6" applyNumberFormat="1" applyFont="1" applyAlignment="1">
      <alignment horizontal="center" vertical="center"/>
    </xf>
    <xf numFmtId="170" fontId="9" fillId="3" borderId="4" xfId="0" applyNumberFormat="1" applyFont="1" applyFill="1" applyBorder="1" applyAlignment="1">
      <alignment horizontal="center" vertical="center" wrapText="1"/>
    </xf>
    <xf numFmtId="170" fontId="9" fillId="2" borderId="4" xfId="6" applyNumberFormat="1" applyFont="1" applyFill="1" applyBorder="1" applyAlignment="1">
      <alignment horizontal="center" vertical="center"/>
    </xf>
    <xf numFmtId="170" fontId="11" fillId="4" borderId="4" xfId="6" applyNumberFormat="1" applyFont="1" applyFill="1" applyBorder="1" applyAlignment="1">
      <alignment horizontal="center"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un" xfId="14" builtinId="26" customBuiltin="1"/>
    <cellStyle name="Calcul" xfId="19" builtinId="22" customBuiltin="1"/>
    <cellStyle name="Celulă legată" xfId="20" builtinId="24" customBuiltin="1"/>
    <cellStyle name="Eronat" xfId="15" builtinId="27" customBuiltin="1"/>
    <cellStyle name="Ieșire" xfId="18" builtinId="21" customBuiltin="1"/>
    <cellStyle name="Intrare" xfId="17" builtinId="20" customBuiltin="1"/>
    <cellStyle name="Monedă" xfId="10" builtinId="4" customBuiltin="1"/>
    <cellStyle name="Monedă [0]" xfId="11" builtinId="7" customBuiltin="1"/>
    <cellStyle name="Neutru" xfId="16" builtinId="28" customBuiltin="1"/>
    <cellStyle name="Normal" xfId="0" builtinId="0" customBuiltin="1"/>
    <cellStyle name="Notă" xfId="23" builtinId="10" customBuiltin="1"/>
    <cellStyle name="Procent" xfId="12" builtinId="5" customBuiltin="1"/>
    <cellStyle name="Separator de diagrame" xfId="7" xr:uid="{00000000-0005-0000-0000-000001000000}"/>
    <cellStyle name="Sumă" xfId="6" xr:uid="{00000000-0005-0000-0000-000000000000}"/>
    <cellStyle name="Text avertisment" xfId="22" builtinId="11" customBuiltin="1"/>
    <cellStyle name="Text explicativ" xfId="24" builtinId="53" customBuiltin="1"/>
    <cellStyle name="Titlu" xfId="1" builtinId="15" customBuiltin="1"/>
    <cellStyle name="Titlu 1" xfId="2" builtinId="16" customBuiltin="1"/>
    <cellStyle name="Titlu 2" xfId="3" builtinId="17" customBuiltin="1"/>
    <cellStyle name="Titlu 3" xfId="4" builtinId="18" customBuiltin="1"/>
    <cellStyle name="Titlu 4" xfId="13" builtinId="19" customBuiltin="1"/>
    <cellStyle name="Total" xfId="5" builtinId="25" customBuiltin="1"/>
    <cellStyle name="Verificare celulă" xfId="21" builtinId="23" customBuiltin="1"/>
    <cellStyle name="Virgulă" xfId="8" builtinId="3" customBuiltin="1"/>
    <cellStyle name="Virgulă [0]" xfId="9" builtinId="6" customBuiltin="1"/>
  </cellStyles>
  <dxfs count="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499984740745262"/>
      </font>
      <border>
        <top style="thin">
          <color auto="1"/>
        </top>
      </border>
    </dxf>
  </dxfs>
  <tableStyles count="1" defaultTableStyle="TableStyleMedium2" defaultPivotStyle="PivotStyleLight16">
    <tableStyle name="Tabel Împrumut" pivot="0" count="1" xr9:uid="{00000000-0011-0000-FFFF-FFFF00000000}">
      <tableStyleElement type="headerRow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2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3457966876947398E-2"/>
          <c:y val="5.4200542005420058E-2"/>
          <c:w val="0.99368686868686884"/>
          <c:h val="0.818753455818022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D21B-4FBA-A881-F8F424BB681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D21B-4FBA-A881-F8F424BB6810}"/>
              </c:ext>
            </c:extLst>
          </c:dPt>
          <c:cat>
            <c:strLit>
              <c:ptCount val="2"/>
              <c:pt idx="0">
                <c:v>Plată minimă</c:v>
              </c:pt>
              <c:pt idx="1">
                <c:v> Plată propusă</c:v>
              </c:pt>
            </c:strLit>
          </c:cat>
          <c:val>
            <c:numRef>
              <c:f>'Calculator plăți'!$G$8:$G$9</c:f>
              <c:numCache>
                <c:formatCode>#,##0\ [$lei-418]</c:formatCode>
                <c:ptCount val="2"/>
                <c:pt idx="0">
                  <c:v>1763.9522603810219</c:v>
                </c:pt>
                <c:pt idx="1">
                  <c:v>984.81075313113797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B6-4873-B908-C0F73ADF98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10912"/>
        <c:axId val="579605032"/>
      </c:barChart>
      <c:catAx>
        <c:axId val="57961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579605032"/>
        <c:crosses val="autoZero"/>
        <c:auto val="1"/>
        <c:lblAlgn val="ctr"/>
        <c:lblOffset val="100"/>
        <c:noMultiLvlLbl val="0"/>
      </c:catAx>
      <c:valAx>
        <c:axId val="579605032"/>
        <c:scaling>
          <c:orientation val="minMax"/>
        </c:scaling>
        <c:delete val="0"/>
        <c:axPos val="l"/>
        <c:numFmt formatCode="#,##0\ [$lei-418]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50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ro-RO"/>
          </a:p>
        </c:txPr>
        <c:crossAx val="579610912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18863099296907E-3"/>
          <c:y val="4.9992488750196327E-3"/>
          <c:w val="0.9938084662494111"/>
          <c:h val="0.864594225721784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B8A-4DF1-86CF-05BC25F7649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B8A-4DF1-86CF-05BC25F76491}"/>
              </c:ext>
            </c:extLst>
          </c:dPt>
          <c:cat>
            <c:strLit>
              <c:ptCount val="2"/>
              <c:pt idx="0">
                <c:v>Plată minimă</c:v>
              </c:pt>
              <c:pt idx="1">
                <c:v> Plată propusă</c:v>
              </c:pt>
            </c:strLit>
          </c:cat>
          <c:val>
            <c:numRef>
              <c:f>'Calculator plăți'!$G$5:$G$6</c:f>
              <c:numCache>
                <c:formatCode>General</c:formatCode>
                <c:ptCount val="2"/>
                <c:pt idx="0">
                  <c:v>40</c:v>
                </c:pt>
                <c:pt idx="1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369-93F7-341C9D94F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79602288"/>
        <c:axId val="579611696"/>
      </c:barChart>
      <c:catAx>
        <c:axId val="579602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579611696"/>
        <c:crosses val="autoZero"/>
        <c:auto val="1"/>
        <c:lblAlgn val="ctr"/>
        <c:lblOffset val="100"/>
        <c:noMultiLvlLbl val="0"/>
      </c:catAx>
      <c:valAx>
        <c:axId val="579611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chemeClr val="bg1">
                <a:lumMod val="75000"/>
                <a:alpha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579602288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3" /><Relationship Type="http://schemas.openxmlformats.org/officeDocument/2006/relationships/chart" Target="/xl/charts/chart21.xml" Id="rId2" /><Relationship Type="http://schemas.openxmlformats.org/officeDocument/2006/relationships/chart" Target="/xl/charts/chart12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12</xdr:row>
      <xdr:rowOff>0</xdr:rowOff>
    </xdr:from>
    <xdr:to>
      <xdr:col>6</xdr:col>
      <xdr:colOff>1438275</xdr:colOff>
      <xdr:row>13</xdr:row>
      <xdr:rowOff>0</xdr:rowOff>
    </xdr:to>
    <xdr:graphicFrame macro="">
      <xdr:nvGraphicFramePr>
        <xdr:cNvPr id="2" name="DiagramăPlăți" descr="Diagramă care prezintă comparația dintre dobânda totală plătită pe baza plăților minime și propus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12</xdr:row>
      <xdr:rowOff>0</xdr:rowOff>
    </xdr:from>
    <xdr:to>
      <xdr:col>4</xdr:col>
      <xdr:colOff>9525</xdr:colOff>
      <xdr:row>13</xdr:row>
      <xdr:rowOff>0</xdr:rowOff>
    </xdr:to>
    <xdr:graphicFrame macro="">
      <xdr:nvGraphicFramePr>
        <xdr:cNvPr id="3" name="DiagramăPerioade" descr="Diagramă care prezintă comparația dintre lunile până la plata împrumutului pe baza plăților minime și propu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5</xdr:col>
      <xdr:colOff>704850</xdr:colOff>
      <xdr:row>1</xdr:row>
      <xdr:rowOff>0</xdr:rowOff>
    </xdr:from>
    <xdr:to>
      <xdr:col>7</xdr:col>
      <xdr:colOff>0</xdr:colOff>
      <xdr:row>3</xdr:row>
      <xdr:rowOff>0</xdr:rowOff>
    </xdr:to>
    <xdr:pic>
      <xdr:nvPicPr>
        <xdr:cNvPr id="8" name="Imagine 7" descr="Ilustrație de desen animat cu un bărbat și o femeie la cumpărături" title="Imagine Ante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67325" y="114300"/>
          <a:ext cx="3619500" cy="1295400"/>
        </a:xfrm>
        <a:prstGeom prst="rect">
          <a:avLst/>
        </a:prstGeom>
      </xdr:spPr>
    </xdr:pic>
    <xdr:clientData/>
  </xdr:twoCellAnchor>
</xdr:wsDr>
</file>

<file path=xl/theme/theme11.xml><?xml version="1.0" encoding="utf-8"?>
<a:theme xmlns:a="http://schemas.openxmlformats.org/drawingml/2006/main" name="Office Theme">
  <a:themeElements>
    <a:clrScheme name="Custom 35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7DCEA"/>
      </a:accent1>
      <a:accent2>
        <a:srgbClr val="CA56A1"/>
      </a:accent2>
      <a:accent3>
        <a:srgbClr val="A5A5A5"/>
      </a:accent3>
      <a:accent4>
        <a:srgbClr val="FFC000"/>
      </a:accent4>
      <a:accent5>
        <a:srgbClr val="B35A5A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59">
      <a:majorFont>
        <a:latin typeface="Consolas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8"/>
  <sheetViews>
    <sheetView showGridLines="0" tabSelected="1" zoomScaleNormal="100" workbookViewId="0"/>
  </sheetViews>
  <sheetFormatPr defaultColWidth="9.140625" defaultRowHeight="24" customHeight="1" x14ac:dyDescent="0.25"/>
  <cols>
    <col min="1" max="1" width="1.7109375" style="1" customWidth="1"/>
    <col min="2" max="2" width="31.7109375" style="1" customWidth="1"/>
    <col min="3" max="3" width="21.7109375" style="1" customWidth="1"/>
    <col min="4" max="4" width="6.5703125" style="1" customWidth="1"/>
    <col min="5" max="5" width="6.7109375" style="1" customWidth="1"/>
    <col min="6" max="6" width="43.140625" style="1" customWidth="1"/>
    <col min="7" max="7" width="21.7109375" style="1" customWidth="1"/>
    <col min="8" max="8" width="1.7109375" style="1" customWidth="1"/>
    <col min="9" max="16384" width="9.140625" style="1"/>
  </cols>
  <sheetData>
    <row r="1" spans="1:8" ht="9" customHeight="1" x14ac:dyDescent="0.25">
      <c r="A1" s="5"/>
      <c r="H1" s="1" t="s">
        <v>12</v>
      </c>
    </row>
    <row r="2" spans="1:8" s="4" customFormat="1" ht="51" customHeight="1" x14ac:dyDescent="0.5">
      <c r="B2" s="16" t="s">
        <v>0</v>
      </c>
      <c r="C2" s="8"/>
      <c r="D2" s="8"/>
      <c r="E2" s="8"/>
      <c r="F2" s="8"/>
      <c r="G2" s="8"/>
    </row>
    <row r="3" spans="1:8" s="4" customFormat="1" ht="51" customHeight="1" x14ac:dyDescent="0.25">
      <c r="B3" s="17" t="s">
        <v>1</v>
      </c>
      <c r="C3" s="8"/>
      <c r="D3" s="8"/>
      <c r="E3" s="8"/>
      <c r="F3" s="8"/>
      <c r="G3" s="8"/>
    </row>
    <row r="4" spans="1:8" ht="30" customHeight="1" x14ac:dyDescent="0.25">
      <c r="B4" s="6"/>
    </row>
    <row r="5" spans="1:8" ht="30" customHeight="1" x14ac:dyDescent="0.25">
      <c r="B5" s="11" t="s">
        <v>2</v>
      </c>
      <c r="C5" s="25">
        <v>10000</v>
      </c>
      <c r="D5" s="20"/>
      <c r="E5" s="20"/>
      <c r="F5" s="15" t="s">
        <v>7</v>
      </c>
      <c r="G5" s="13">
        <f>IFERROR((ROUNDUP(NPER('Calculator plăți'!C6/12,-'Calculator plăți'!C8,'Calculator plăți'!C5,0),0)),"Indisponibil")</f>
        <v>40</v>
      </c>
    </row>
    <row r="6" spans="1:8" ht="30" customHeight="1" x14ac:dyDescent="0.25">
      <c r="B6" s="11" t="s">
        <v>3</v>
      </c>
      <c r="C6" s="12">
        <v>0.1</v>
      </c>
      <c r="D6" s="10"/>
      <c r="E6" s="10"/>
      <c r="F6" s="15" t="s">
        <v>8</v>
      </c>
      <c r="G6" s="14">
        <f>IFERROR(ROUNDUP(NPER('Calculator plăți'!C6/12,-'Calculator plăți'!C9,'Calculator plăți'!C5,0),0),"Indisponibil")</f>
        <v>22</v>
      </c>
    </row>
    <row r="7" spans="1:8" ht="9" customHeight="1" x14ac:dyDescent="0.25">
      <c r="B7" s="6"/>
    </row>
    <row r="8" spans="1:8" ht="30" customHeight="1" x14ac:dyDescent="0.25">
      <c r="B8" s="11" t="s">
        <v>4</v>
      </c>
      <c r="C8" s="25">
        <v>300</v>
      </c>
      <c r="D8" s="20"/>
      <c r="E8" s="20"/>
      <c r="F8" s="15" t="s">
        <v>9</v>
      </c>
      <c r="G8" s="26">
        <f>IFERROR(((NPER('Calculator plăți'!C6/12,-'Calculator plăți'!C8,'Calculator plăți'!C5,0)*'Calculator plăți'!C8)-'Calculator plăți'!C5),"Indisponibil")</f>
        <v>1763.9522603810219</v>
      </c>
    </row>
    <row r="9" spans="1:8" ht="30" customHeight="1" x14ac:dyDescent="0.25">
      <c r="B9" s="11" t="s">
        <v>5</v>
      </c>
      <c r="C9" s="25">
        <v>500</v>
      </c>
      <c r="D9" s="20"/>
      <c r="E9" s="20"/>
      <c r="F9" s="15" t="s">
        <v>10</v>
      </c>
      <c r="G9" s="27">
        <f>IFERROR(((NPER('Calculator plăți'!C6/12,-'Calculator plăți'!C9,'Calculator plăți'!C5,0)*'Calculator plăți'!C9)-'Calculator plăți'!C5),"Indisponibil")</f>
        <v>984.81075313113797</v>
      </c>
    </row>
    <row r="10" spans="1:8" ht="30" customHeight="1" x14ac:dyDescent="0.25">
      <c r="B10" s="3"/>
      <c r="C10" s="21"/>
      <c r="D10" s="21"/>
      <c r="E10" s="21"/>
      <c r="F10" s="21"/>
      <c r="G10" s="21"/>
    </row>
    <row r="11" spans="1:8" s="9" customFormat="1" ht="39" customHeight="1" x14ac:dyDescent="0.25">
      <c r="B11" s="19" t="s">
        <v>6</v>
      </c>
      <c r="C11" s="22"/>
      <c r="D11" s="22"/>
      <c r="E11" s="23"/>
      <c r="F11" s="18" t="s">
        <v>11</v>
      </c>
      <c r="G11" s="22"/>
    </row>
    <row r="12" spans="1:8" ht="9" customHeight="1" x14ac:dyDescent="0.25">
      <c r="B12" s="3"/>
      <c r="C12" s="21"/>
      <c r="D12" s="21"/>
      <c r="E12" s="21"/>
      <c r="F12" s="21"/>
      <c r="G12" s="21"/>
    </row>
    <row r="13" spans="1:8" ht="225" customHeight="1" x14ac:dyDescent="0.25">
      <c r="B13" s="7"/>
      <c r="C13" s="7"/>
      <c r="D13" s="21"/>
      <c r="E13" s="21"/>
    </row>
    <row r="14" spans="1:8" ht="9" customHeight="1" x14ac:dyDescent="0.25"/>
    <row r="15" spans="1:8" ht="24" customHeight="1" x14ac:dyDescent="0.25">
      <c r="D15" s="2"/>
      <c r="E15" s="2"/>
      <c r="F15" s="2"/>
      <c r="G15" s="2"/>
    </row>
    <row r="16" spans="1:8" ht="24" customHeight="1" x14ac:dyDescent="0.25">
      <c r="D16" s="2"/>
      <c r="E16" s="2"/>
      <c r="F16" s="2"/>
      <c r="G16" s="2"/>
    </row>
    <row r="17" spans="4:7" ht="24" customHeight="1" x14ac:dyDescent="0.25">
      <c r="D17" s="24"/>
      <c r="E17" s="24"/>
      <c r="F17" s="24"/>
      <c r="G17" s="24"/>
    </row>
    <row r="18" spans="4:7" ht="24" customHeight="1" x14ac:dyDescent="0.25">
      <c r="D18" s="24"/>
      <c r="E18" s="24"/>
      <c r="F18" s="24"/>
      <c r="G18" s="24"/>
    </row>
  </sheetData>
  <conditionalFormatting sqref="C8:E8">
    <cfRule type="expression" dxfId="3" priority="8">
      <formula>#REF!="N/A"</formula>
    </cfRule>
  </conditionalFormatting>
  <conditionalFormatting sqref="C10:G10 C9:E9 G11 C11:E11">
    <cfRule type="expression" dxfId="2" priority="3">
      <formula>#REF!="N/A"</formula>
    </cfRule>
  </conditionalFormatting>
  <conditionalFormatting sqref="D13:E13">
    <cfRule type="expression" dxfId="1" priority="2">
      <formula>#REF!="N/A"</formula>
    </cfRule>
  </conditionalFormatting>
  <conditionalFormatting sqref="C12:G12">
    <cfRule type="expression" dxfId="0" priority="1">
      <formula>#REF!="N/A"</formula>
    </cfRule>
  </conditionalFormatting>
  <dataValidations count="8">
    <dataValidation allowBlank="1" showInputMessage="1" promptTitle="Calculator plăți cu card de credit" prompt="_x000a_Utilizați acest șablon pentru a compara plata cu cardul de credit utilizând plata lunară minimă cu o plată lunară propusă. _x000a__x000a_Introduceți detaliile în celulele C5, C6, C8 și C9. _x000a__x000a_" sqref="A1" xr:uid="{00000000-0002-0000-0000-000000000000}"/>
    <dataValidation allowBlank="1" showInputMessage="1" showErrorMessage="1" prompt="Diagramă care prezintă comparația dintre lunile până la plata împrumutului pe baza plăților minime și propuse" sqref="B13" xr:uid="{00000000-0002-0000-0000-000001000000}"/>
    <dataValidation allowBlank="1" showInputMessage="1" showErrorMessage="1" prompt="Diagramă care prezintă comparația dintre dobânda totală plătită pe baza plăților minime și propuse" sqref="F13" xr:uid="{00000000-0002-0000-0000-000002000000}"/>
    <dataValidation allowBlank="1" showInputMessage="1" showErrorMessage="1" prompt="Introduceți soldul datorat în această celulă" sqref="C5" xr:uid="{00000000-0002-0000-0000-000003000000}"/>
    <dataValidation allowBlank="1" showInputMessage="1" showErrorMessage="1" prompt="Introduceți rata dobânzii în această celulă" sqref="C6" xr:uid="{00000000-0002-0000-0000-000004000000}"/>
    <dataValidation allowBlank="1" showInputMessage="1" showErrorMessage="1" prompt="Introduceți plata lunară minimă în această celulă" sqref="C8" xr:uid="{00000000-0002-0000-0000-000005000000}"/>
    <dataValidation allowBlank="1" showInputMessage="1" showErrorMessage="1" prompt="Introduceți plata lunară propusă în această celulă" sqref="C9" xr:uid="{00000000-0002-0000-0000-000006000000}"/>
    <dataValidation allowBlank="1" showInputMessage="1" showErrorMessage="1" prompt="Această celulă se calculează automat" sqref="G5:G6 G8:G9" xr:uid="{00000000-0002-0000-0000-000007000000}"/>
  </dataValidations>
  <printOptions horizontalCentered="1"/>
  <pageMargins left="0.7" right="0.7" top="0.75" bottom="0.75" header="0.3" footer="0.3"/>
  <pageSetup paperSize="9" fitToHeight="0" orientation="landscape" r:id="rId1"/>
  <headerFooter differentFirst="1">
    <oddFooter>&amp;CPage &amp;P of &amp;N</oddFooter>
  </headerFooter>
  <drawing r:id="rId2"/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0E4D8C12-8F53-4770-9FF8-1521ADFA0A08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63784E95-A8F5-4515-84A3-D403FAA24EC6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1.xml><?xml version="1.0" encoding="utf-8"?>
<ds:datastoreItem xmlns:ds="http://schemas.openxmlformats.org/officeDocument/2006/customXml" ds:itemID="{17737485-4860-4B64-A477-8B3AD65636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TM16390863</ap:Template>
  <ap:ScaleCrop>false</ap:ScaleCrop>
  <ap:HeadingPairs>
    <vt:vector baseType="variant" size="2">
      <vt:variant>
        <vt:lpstr>Foi de lucru</vt:lpstr>
      </vt:variant>
      <vt:variant>
        <vt:i4>1</vt:i4>
      </vt:variant>
    </vt:vector>
  </ap:HeadingPairs>
  <ap:TitlesOfParts>
    <vt:vector baseType="lpstr" size="1">
      <vt:lpstr>Calculator plăți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2019-05-22T01:00:33Z</dcterms:created>
  <dcterms:modified xsi:type="dcterms:W3CDTF">2021-09-14T02:07:16Z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