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 codeName="ThisWorkbook"/>
  <xr:revisionPtr revIDLastSave="0" documentId="13_ncr:1_{8736EAD9-0652-4F4B-9408-34EE86072967}" xr6:coauthVersionLast="47" xr6:coauthVersionMax="47" xr10:uidLastSave="{00000000-0000-0000-0000-000000000000}"/>
  <bookViews>
    <workbookView xWindow="-120" yWindow="-120" windowWidth="28950" windowHeight="16065" xr2:uid="{00000000-000D-0000-FFFF-FFFF00000000}"/>
  </bookViews>
  <sheets>
    <sheet name="Rezumat" sheetId="1" r:id="rId1"/>
    <sheet name="Venit lunar" sheetId="3" r:id="rId2"/>
    <sheet name="Cheltuieli lunare" sheetId="4" r:id="rId3"/>
  </sheets>
  <definedNames>
    <definedName name="_xlnm.Print_Titles" localSheetId="2">'Cheltuieli lunare'!$3:$3</definedName>
    <definedName name="_xlnm.Print_Titles" localSheetId="1">'Venit lunar'!$3:$3</definedName>
    <definedName name="TitluBuget">'Rezumat'!$B$1</definedName>
    <definedName name="TitluColoană1">Rezumat[[#Headers],[Total venituri lunare]]</definedName>
    <definedName name="TitluColoană2">Venit[[#Headers],[Articol]]</definedName>
    <definedName name="TitluColoană3">Cheltuială[[#Headers],[Articol]]</definedName>
    <definedName name="TotalCheltuieliLunare">SUM(Cheltuială[Sumă])</definedName>
    <definedName name="VenitLunarTotal">SUM(Venit[Sumă])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1" i="4" l="1"/>
  <c r="B1" i="3"/>
  <c r="B6" i="1" l="1"/>
  <c r="D6" i="1" l="1"/>
  <c r="E3" i="1"/>
  <c r="C6" i="1"/>
</calcChain>
</file>

<file path=xl/sharedStrings.xml><?xml version="1.0" encoding="utf-8"?>
<sst xmlns="http://schemas.openxmlformats.org/spreadsheetml/2006/main" count="28" uniqueCount="26">
  <si>
    <t>BUGET LUNAR SIMPLU</t>
  </si>
  <si>
    <t>PROCENT DIN VENIT CHELTUIT</t>
  </si>
  <si>
    <t>REZUMAT</t>
  </si>
  <si>
    <t>Total venituri lunare</t>
  </si>
  <si>
    <t>Total cheltuieli lunare</t>
  </si>
  <si>
    <t>Sold</t>
  </si>
  <si>
    <t>VENIT LUNAR</t>
  </si>
  <si>
    <t>Articol</t>
  </si>
  <si>
    <t>Venit 1</t>
  </si>
  <si>
    <t>Venit 2</t>
  </si>
  <si>
    <t>Altele</t>
  </si>
  <si>
    <t>Sumă</t>
  </si>
  <si>
    <t>CHELTUIELI LUNARE</t>
  </si>
  <si>
    <t>Chirie/ipotecă</t>
  </si>
  <si>
    <t>Curent electric</t>
  </si>
  <si>
    <t>Gaze</t>
  </si>
  <si>
    <t>Telefon mobil</t>
  </si>
  <si>
    <t>Alimente</t>
  </si>
  <si>
    <t>Plată mașină</t>
  </si>
  <si>
    <t>Cheltuieli auto</t>
  </si>
  <si>
    <t>Credite pentru studenți</t>
  </si>
  <si>
    <t>Carduri de credit</t>
  </si>
  <si>
    <t>Asigurare auto</t>
  </si>
  <si>
    <t>Îngrijire personală</t>
  </si>
  <si>
    <t>Distracție</t>
  </si>
  <si>
    <t>Diverse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</si>
</sst>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#,##0\ &quot;lei&quot;"/>
    <numFmt numFmtId="169" formatCode="#,##0.00\ [$lei-418]"/>
    <numFmt numFmtId="170" formatCode="#,##0\ [$lei-418]"/>
  </numFmts>
  <fonts count="24" x14ac:knownFonts="1">
    <font>
      <sz val="11"/>
      <color theme="3"/>
      <name val="Calibri"/>
      <family val="2"/>
    </font>
    <font>
      <sz val="15.75"/>
      <color theme="3"/>
      <name val="Century Gothic"/>
      <family val="2"/>
      <scheme val="minor"/>
    </font>
    <font>
      <i/>
      <sz val="11"/>
      <color theme="4" tint="-0.499984740745262"/>
      <name val="Georgia"/>
      <family val="1"/>
      <scheme val="major"/>
    </font>
    <font>
      <i/>
      <sz val="11"/>
      <color theme="1"/>
      <name val="Georgia"/>
      <family val="1"/>
      <scheme val="maj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0" tint="-0.34998626667073579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4"/>
      <color theme="3"/>
      <name val="Calibri"/>
      <family val="2"/>
    </font>
    <font>
      <sz val="16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22"/>
      <color theme="4" tint="-0.499984740745262"/>
      <name val="Calibri"/>
      <family val="2"/>
    </font>
    <font>
      <sz val="25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9" fontId="20" fillId="0" borderId="0" applyFill="0" applyBorder="0" applyAlignment="0" applyProtection="0"/>
    <xf numFmtId="0" fontId="21" fillId="0" borderId="0" applyNumberFormat="0" applyFill="0" applyBorder="0" applyProtection="0">
      <alignment horizontal="left" indent="1"/>
    </xf>
    <xf numFmtId="0" fontId="13" fillId="0" borderId="0" applyNumberFormat="0" applyFill="0" applyProtection="0"/>
    <xf numFmtId="0" fontId="2" fillId="0" borderId="1" applyNumberFormat="0" applyFill="0" applyAlignment="0" applyProtection="0"/>
    <xf numFmtId="0" fontId="14" fillId="0" borderId="0" applyFill="0" applyBorder="0" applyAlignment="0" applyProtection="0"/>
    <xf numFmtId="0" fontId="7" fillId="2" borderId="3" applyNumberFormat="0" applyAlignment="0">
      <alignment vertical="center"/>
    </xf>
    <xf numFmtId="0" fontId="10" fillId="0" borderId="0">
      <alignment vertical="center" wrapText="1"/>
    </xf>
    <xf numFmtId="169" fontId="10" fillId="0" borderId="0">
      <alignment vertic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9" applyNumberFormat="0" applyAlignment="0" applyProtection="0"/>
    <xf numFmtId="0" fontId="19" fillId="7" borderId="10" applyNumberFormat="0" applyAlignment="0" applyProtection="0"/>
    <xf numFmtId="0" fontId="8" fillId="7" borderId="9" applyNumberFormat="0" applyAlignment="0" applyProtection="0"/>
    <xf numFmtId="0" fontId="17" fillId="0" borderId="11" applyNumberFormat="0" applyFill="0" applyAlignment="0" applyProtection="0"/>
    <xf numFmtId="0" fontId="9" fillId="8" borderId="12" applyNumberFormat="0" applyAlignment="0" applyProtection="0"/>
    <xf numFmtId="0" fontId="23" fillId="0" borderId="0" applyNumberFormat="0" applyFill="0" applyBorder="0" applyAlignment="0" applyProtection="0"/>
    <xf numFmtId="0" fontId="10" fillId="9" borderId="13" applyNumberFormat="0" applyFont="0" applyAlignment="0" applyProtection="0"/>
    <xf numFmtId="0" fontId="1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6">
    <xf numFmtId="0" fontId="0" fillId="0" borderId="0" xfId="0">
      <alignment vertical="center"/>
    </xf>
    <xf numFmtId="0" fontId="0" fillId="0" borderId="0" xfId="0" applyAlignment="1"/>
    <xf numFmtId="0" fontId="13" fillId="0" borderId="0" xfId="3"/>
    <xf numFmtId="0" fontId="10" fillId="0" borderId="0" xfId="7">
      <alignment vertical="center" wrapText="1"/>
    </xf>
    <xf numFmtId="169" fontId="10" fillId="0" borderId="0" xfId="8">
      <alignment vertical="center"/>
    </xf>
    <xf numFmtId="9" fontId="20" fillId="0" borderId="4" xfId="1" applyBorder="1" applyAlignment="1">
      <alignment horizontal="right" vertical="center" indent="1"/>
    </xf>
    <xf numFmtId="0" fontId="2" fillId="0" borderId="8" xfId="4" applyBorder="1" applyAlignment="1">
      <alignment horizontal="left" vertical="center"/>
    </xf>
    <xf numFmtId="0" fontId="21" fillId="0" borderId="0" xfId="2">
      <alignment horizontal="left" indent="1"/>
    </xf>
    <xf numFmtId="0" fontId="3" fillId="0" borderId="1" xfId="4" applyFont="1" applyAlignment="1">
      <alignment vertical="center"/>
    </xf>
    <xf numFmtId="0" fontId="3" fillId="0" borderId="1" xfId="4" applyFont="1" applyAlignment="1">
      <alignment horizontal="right" vertical="center" indent="2"/>
    </xf>
    <xf numFmtId="168" fontId="1" fillId="0" borderId="0" xfId="5" applyNumberFormat="1" applyFont="1" applyAlignment="1">
      <alignment vertical="top"/>
    </xf>
    <xf numFmtId="168" fontId="14" fillId="0" borderId="0" xfId="5" applyNumberFormat="1" applyAlignment="1">
      <alignment vertical="top"/>
    </xf>
    <xf numFmtId="170" fontId="14" fillId="0" borderId="2" xfId="5" applyNumberFormat="1" applyBorder="1" applyAlignment="1">
      <alignment horizontal="left" vertical="top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răVenitCheltuit" xfId="6" xr:uid="{00000000-0005-0000-0000-000003000000}"/>
    <cellStyle name="Bun" xfId="14" builtinId="26" customBuiltin="1"/>
    <cellStyle name="Calcul" xfId="19" builtinId="22" customBuiltin="1"/>
    <cellStyle name="Celulă legată" xfId="20" builtinId="24" customBuiltin="1"/>
    <cellStyle name="Elemente de tabel" xfId="7" xr:uid="{00000000-0005-0000-0000-000007000000}"/>
    <cellStyle name="Eronat" xfId="15" builtinId="27" customBuiltin="1"/>
    <cellStyle name="Ieșire" xfId="18" builtinId="21" customBuiltin="1"/>
    <cellStyle name="Intrare" xfId="17" builtinId="20" customBuiltin="1"/>
    <cellStyle name="Monedă" xfId="11" builtinId="4" customBuiltin="1"/>
    <cellStyle name="Monedă [0]" xfId="12" builtinId="7" customBuiltin="1"/>
    <cellStyle name="Neutru" xfId="16" builtinId="28" customBuiltin="1"/>
    <cellStyle name="Normal" xfId="0" builtinId="0" customBuiltin="1"/>
    <cellStyle name="Notă" xfId="23" builtinId="10" customBuiltin="1"/>
    <cellStyle name="Procent" xfId="1" builtinId="5" customBuiltin="1"/>
    <cellStyle name="Sume din tabel" xfId="8" xr:uid="{00000000-0005-0000-0000-000006000000}"/>
    <cellStyle name="Text avertisment" xfId="22" builtinId="11" customBuiltin="1"/>
    <cellStyle name="Text explicativ" xfId="24" builtinId="53" customBuiltin="1"/>
    <cellStyle name="Titlu" xfId="2" builtinId="15" customBuiltin="1"/>
    <cellStyle name="Titlu 1" xfId="3" builtinId="16" customBuiltin="1"/>
    <cellStyle name="Titlu 2" xfId="4" builtinId="17" customBuiltin="1"/>
    <cellStyle name="Titlu 3" xfId="5" builtinId="18" customBuiltin="1"/>
    <cellStyle name="Titlu 4" xfId="13" builtinId="19" customBuiltin="1"/>
    <cellStyle name="Total" xfId="25" builtinId="25" customBuiltin="1"/>
    <cellStyle name="Verificare celulă" xfId="21" builtinId="23" customBuiltin="1"/>
    <cellStyle name="Virgulă" xfId="9" builtinId="3" customBuiltin="1"/>
    <cellStyle name="Virgulă [0]" xfId="10" builtinId="6" customBuiltin="1"/>
  </cellStyles>
  <dxfs count="12">
    <dxf>
      <numFmt numFmtId="170" formatCode="#,##0\ [$lei-418]"/>
      <alignment horizontal="left" vertical="top" textRotation="0" wrapText="0" indent="0" justifyLastLine="0" shrinkToFit="0" readingOrder="0"/>
    </dxf>
    <dxf>
      <numFmt numFmtId="170" formatCode="#,##0\ [$lei-418]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numFmt numFmtId="170" formatCode="#,##0\ [$lei-418]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numFmt numFmtId="170" formatCode="#,##0\ [$lei-418]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auto="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PivotStyle="PivotStyleLight16">
    <tableStyle name="Buget lunar simplu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DateDiagramă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delete val="1"/>
          </c:dLbls>
          <c:cat>
            <c:strLit>
              <c:ptCount val="2"/>
              <c:pt idx="0">
                <c:v>Venit</c:v>
              </c:pt>
              <c:pt idx="1">
                <c:v>Cheltuieli</c:v>
              </c:pt>
            </c:strLit>
          </c:cat>
          <c:val>
            <c:numRef>
              <c:f>'Rezumat'!$B$6:$C$6</c:f>
              <c:numCache>
                <c:formatCode>#,##0\ [$lei-418]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ro-RO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min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inorGridlines>
        <c:numFmt formatCode="#,##0\ [$lei-418]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/>
            </a:pPr>
            <a:endParaRPr lang="ro-RO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4</xdr:col>
      <xdr:colOff>838200</xdr:colOff>
      <xdr:row>6</xdr:row>
      <xdr:rowOff>3705225</xdr:rowOff>
    </xdr:to>
    <xdr:graphicFrame macro="">
      <xdr:nvGraphicFramePr>
        <xdr:cNvPr id="2" name="VenitȘiCheltuieli" descr="Diagramă coloană care compară venitul lunar total cu cheltuielile lunare tota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Rezumat" displayName="Rezumat" ref="B5:D6" totalsRowShown="0" headerRowDxfId="9" dataDxfId="0" headerRowBorderDxfId="8" tableBorderDxfId="7" totalsRowBorderDxfId="6" dataCellStyle="Titlu 3">
  <autoFilter ref="B5:D6" xr:uid="{00000000-0009-0000-0100-000007000000}"/>
  <tableColumns count="3">
    <tableColumn id="1" xr3:uid="{00000000-0010-0000-0000-000001000000}" name="Total venituri lunare" dataDxfId="3" dataCellStyle="Titlu 3">
      <calculatedColumnFormula>VenitLunarTotal</calculatedColumnFormula>
    </tableColumn>
    <tableColumn id="2" xr3:uid="{00000000-0010-0000-0000-000002000000}" name="Total cheltuieli lunare" dataDxfId="2" dataCellStyle="Titlu 3">
      <calculatedColumnFormula>TotalCheltuieliLunare</calculatedColumnFormula>
    </tableColumn>
    <tableColumn id="3" xr3:uid="{00000000-0010-0000-0000-000003000000}" name="Sold" dataDxfId="1" dataCellStyle="Titlu 3">
      <calculatedColumnFormula>VenitLunarTotal-TotalCheltuieliLunare</calculatedColumnFormula>
    </tableColumn>
  </tableColumns>
  <tableStyleInfo name="Buget lunar simplu" showFirstColumn="0" showLastColumn="0" showRowStripes="1" showColumnStripes="0"/>
  <extLst>
    <ext xmlns:x14="http://schemas.microsoft.com/office/spreadsheetml/2009/9/main" uri="{504A1905-F514-4f6f-8877-14C23A59335A}">
      <x14:table altTextSummary="Un rezumat al venitului lunar total, al cheltuielilor și al soldului rămas. Acest tabel se actualizează automat din intrările din foile de lucru Venit lunar și Cheltuieli lunar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Venit" displayName="Venit" ref="B3:C6" headerRowDxfId="5">
  <autoFilter ref="B3:C6" xr:uid="{00000000-0009-0000-0100-000001000000}"/>
  <tableColumns count="2">
    <tableColumn id="1" xr3:uid="{00000000-0010-0000-0100-000001000000}" name="Articol" totalsRowLabel="Total" dataCellStyle="Elemente de tabel"/>
    <tableColumn id="2" xr3:uid="{00000000-0010-0000-0100-000002000000}" name="Sumă" totalsRowFunction="sum" dataCellStyle="Sume din tabel"/>
  </tableColumns>
  <tableStyleInfo name="Buget lunar simplu" showFirstColumn="0" showLastColumn="0" showRowStripes="1" showColumnStripes="0"/>
  <extLst>
    <ext xmlns:x14="http://schemas.microsoft.com/office/spreadsheetml/2009/9/main" uri="{504A1905-F514-4f6f-8877-14C23A59335A}">
      <x14:table altTextSummary="Listă de articole de venit lunare și suma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Cheltuială" displayName="Cheltuială" ref="B3:C16" headerRowDxfId="4">
  <autoFilter ref="B3:C16" xr:uid="{00000000-0009-0000-0100-000002000000}"/>
  <tableColumns count="2">
    <tableColumn id="1" xr3:uid="{00000000-0010-0000-0200-000001000000}" name="Articol" totalsRowLabel="Total" dataCellStyle="Elemente de tabel"/>
    <tableColumn id="2" xr3:uid="{00000000-0010-0000-0200-000002000000}" name="Sumă" totalsRowFunction="sum" dataCellStyle="Sume din tabel"/>
  </tableColumns>
  <tableStyleInfo name="Buget lunar simplu" showFirstColumn="0" showLastColumn="0" showRowStripes="1" showColumnStripes="0"/>
  <extLst>
    <ext xmlns:x14="http://schemas.microsoft.com/office/spreadsheetml/2009/9/main" uri="{504A1905-F514-4f6f-8877-14C23A59335A}">
      <x14:table altTextSummary="Listă de articole de cheltuieli lunare și sumele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25"/>
  <cols>
    <col min="1" max="1" width="3" customWidth="1"/>
    <col min="2" max="2" width="30.28515625" customWidth="1"/>
    <col min="3" max="3" width="30.7109375" customWidth="1"/>
    <col min="4" max="4" width="14.7109375" customWidth="1"/>
    <col min="5" max="5" width="12.7109375" customWidth="1"/>
    <col min="6" max="6" width="2.7109375" customWidth="1"/>
  </cols>
  <sheetData>
    <row r="1" spans="2:5" ht="45" customHeight="1" x14ac:dyDescent="0.5">
      <c r="B1" s="7" t="s">
        <v>0</v>
      </c>
    </row>
    <row r="2" spans="2:5" ht="30" customHeight="1" thickBot="1" x14ac:dyDescent="0.35">
      <c r="B2" s="2" t="s">
        <v>1</v>
      </c>
    </row>
    <row r="3" spans="2:5" ht="42" customHeight="1" thickTop="1" thickBot="1" x14ac:dyDescent="0.3">
      <c r="B3" s="13">
        <f>TotalCheltuieliLunare</f>
        <v>2336</v>
      </c>
      <c r="C3" s="14"/>
      <c r="D3" s="15"/>
      <c r="E3" s="5">
        <f>TotalCheltuieliLunare/VenitLunarTotal</f>
        <v>0.62293333333333334</v>
      </c>
    </row>
    <row r="4" spans="2:5" ht="39.950000000000003" customHeight="1" thickTop="1" x14ac:dyDescent="0.3">
      <c r="B4" s="2" t="s">
        <v>2</v>
      </c>
      <c r="C4" s="1"/>
      <c r="D4" s="1"/>
    </row>
    <row r="5" spans="2:5" ht="20.100000000000001" customHeight="1" thickBot="1" x14ac:dyDescent="0.3">
      <c r="B5" s="6" t="s">
        <v>3</v>
      </c>
      <c r="C5" s="6" t="s">
        <v>4</v>
      </c>
      <c r="D5" s="6" t="s">
        <v>5</v>
      </c>
    </row>
    <row r="6" spans="2:5" ht="21" customHeight="1" x14ac:dyDescent="0.25">
      <c r="B6" s="12">
        <f>VenitLunarTotal</f>
        <v>3750</v>
      </c>
      <c r="C6" s="12">
        <f>TotalCheltuieliLunare</f>
        <v>2336</v>
      </c>
      <c r="D6" s="12">
        <f>VenitLunarTotal-TotalCheltuieliLunare</f>
        <v>1414</v>
      </c>
    </row>
    <row r="7" spans="2:5" ht="321.75" customHeight="1" x14ac:dyDescent="0.25">
      <c r="B7" s="10"/>
      <c r="C7" s="11"/>
      <c r="D7" s="11"/>
      <c r="E7" s="11"/>
    </row>
  </sheetData>
  <mergeCells count="1">
    <mergeCell ref="B3:D3"/>
  </mergeCells>
  <conditionalFormatting sqref="B3">
    <cfRule type="dataBar" priority="1">
      <dataBar showValue="0">
        <cfvo type="num" val="0"/>
        <cfvo type="num" val="VenitLunarTotal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Valoarea „Procent din venit cheltuit” se calculează automat în această celulă și determină raportul de umbrire a barei din coloanele B - D de la stânga" sqref="E3" xr:uid="{00000000-0002-0000-0000-000000000000}"/>
    <dataValidation allowBlank="1" showInputMessage="1" showErrorMessage="1" prompt="Această intrare se actualizează automat din intrările din foaia de lucru Venit lunar" sqref="B5" xr:uid="{00000000-0002-0000-0000-000001000000}"/>
    <dataValidation allowBlank="1" showInputMessage="1" showErrorMessage="1" prompt="Această intrare se actualizează automat pe baza intrărilor din foaia de lucru Cheltuieli lunare" sqref="C5" xr:uid="{00000000-0002-0000-0000-000002000000}"/>
    <dataValidation allowBlank="1" showInputMessage="1" showErrorMessage="1" prompt="Această intrare se calculează automat pe baza intrărilor Total venituri lunare și Total cheltuieli lunare din acest tabel" sqref="D5" xr:uid="{00000000-0002-0000-0000-000003000000}"/>
    <dataValidation allowBlank="1" showInputMessage="1" showErrorMessage="1" prompt="Acest registru de lucru are 3 foi de lucru: această foaie de lucru rezumat cu procentul de venit cheltuit, venitul total, totalul cheltuielilor și o diagramă de comparație; o foaie de lucru venit lunar; și o foaie de lucru cheltuieli lunare " sqref="A1" xr:uid="{00000000-0002-0000-0000-000004000000}"/>
    <dataValidation allowBlank="1" showInputMessage="1" showErrorMessage="1" prompt="Procentul de venit cheltuit este calculat automat ca rezultat al valorii din E3. Această valoare este apoi reprezentată ca o diagramă cu bare orizontale, de la coloana B la D" sqref="B3:D3" xr:uid="{00000000-0002-0000-0000-000005000000}"/>
    <dataValidation allowBlank="1" showInputMessage="1" showErrorMessage="1" prompt="O diagramă ce ilustrează o comparație între total venit lunar din coloana B6 a tabelului Rezumat și total cheltuieli lunare din coloana C6 a tabelului Rezumat " sqref="B7" xr:uid="{00000000-0002-0000-0000-000006000000}"/>
    <dataValidation allowBlank="1" showInputMessage="1" showErrorMessage="1" prompt="Introduceți un titlu pentru această foaie de lucru. Acest titlu va actualiza automat B1 în foile de lucru Venit lunare și Cheltuieli lunare" sqref="B1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VenitLunarTotal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25"/>
  <cols>
    <col min="1" max="1" width="3" customWidth="1"/>
    <col min="2" max="2" width="22.42578125" customWidth="1"/>
    <col min="3" max="3" width="14.42578125" customWidth="1"/>
    <col min="4" max="4" width="10.28515625" customWidth="1"/>
    <col min="5" max="5" width="3" customWidth="1"/>
  </cols>
  <sheetData>
    <row r="1" spans="2:3" ht="45" customHeight="1" x14ac:dyDescent="0.5">
      <c r="B1" s="7" t="str">
        <f>TitluBuget</f>
        <v>BUGET LUNAR SIMPLU</v>
      </c>
    </row>
    <row r="2" spans="2:3" ht="30" customHeight="1" thickBot="1" x14ac:dyDescent="0.35">
      <c r="B2" s="2" t="s">
        <v>6</v>
      </c>
      <c r="C2" s="1"/>
    </row>
    <row r="3" spans="2:3" ht="20.100000000000001" customHeight="1" thickBot="1" x14ac:dyDescent="0.3">
      <c r="B3" s="8" t="s">
        <v>7</v>
      </c>
      <c r="C3" s="9" t="s">
        <v>11</v>
      </c>
    </row>
    <row r="4" spans="2:3" ht="30" customHeight="1" x14ac:dyDescent="0.25">
      <c r="B4" s="3" t="s">
        <v>8</v>
      </c>
      <c r="C4" s="4">
        <v>2500</v>
      </c>
    </row>
    <row r="5" spans="2:3" ht="30" customHeight="1" x14ac:dyDescent="0.25">
      <c r="B5" s="3" t="s">
        <v>9</v>
      </c>
      <c r="C5" s="4">
        <v>1000</v>
      </c>
    </row>
    <row r="6" spans="2:3" ht="30" customHeight="1" x14ac:dyDescent="0.25">
      <c r="B6" s="3" t="s">
        <v>10</v>
      </c>
      <c r="C6" s="4">
        <v>250</v>
      </c>
    </row>
  </sheetData>
  <dataValidations count="4">
    <dataValidation allowBlank="1" showInputMessage="1" showErrorMessage="1" prompt="Introduceți articolele de venit lunar și sumele în această foaie de lucru" sqref="A1" xr:uid="{00000000-0002-0000-0100-000000000000}"/>
    <dataValidation allowBlank="1" showInputMessage="1" showErrorMessage="1" prompt="Introduceți fiecare sursă de venit în această coloană" sqref="B3" xr:uid="{00000000-0002-0000-0100-000001000000}"/>
    <dataValidation allowBlank="1" showInputMessage="1" showErrorMessage="1" prompt="Introduceți sumele câștigate pentru fiecare sursă de venit în această coloană" sqref="C3" xr:uid="{00000000-0002-0000-0100-000002000000}"/>
    <dataValidation allowBlank="1" showInputMessage="1" showErrorMessage="1" prompt="Titlul se actualizează automat, pe baza conținutului B1 din foaia de lucru Rezumat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25"/>
  <cols>
    <col min="1" max="1" width="3" customWidth="1"/>
    <col min="2" max="2" width="22.42578125" customWidth="1"/>
    <col min="3" max="3" width="14.42578125" customWidth="1"/>
    <col min="4" max="4" width="2.7109375" customWidth="1"/>
    <col min="5" max="6" width="29.140625" customWidth="1"/>
    <col min="7" max="8" width="14.42578125" customWidth="1"/>
    <col min="9" max="9" width="3" customWidth="1"/>
  </cols>
  <sheetData>
    <row r="1" spans="2:3" ht="45" customHeight="1" x14ac:dyDescent="0.5">
      <c r="B1" s="7" t="str">
        <f>TitluBuget</f>
        <v>BUGET LUNAR SIMPLU</v>
      </c>
    </row>
    <row r="2" spans="2:3" ht="30" customHeight="1" thickBot="1" x14ac:dyDescent="0.35">
      <c r="B2" s="2" t="s">
        <v>12</v>
      </c>
      <c r="C2" s="1"/>
    </row>
    <row r="3" spans="2:3" ht="20.100000000000001" customHeight="1" thickBot="1" x14ac:dyDescent="0.3">
      <c r="B3" s="8" t="s">
        <v>7</v>
      </c>
      <c r="C3" s="9" t="s">
        <v>11</v>
      </c>
    </row>
    <row r="4" spans="2:3" ht="30" customHeight="1" x14ac:dyDescent="0.25">
      <c r="B4" s="3" t="s">
        <v>13</v>
      </c>
      <c r="C4" s="4">
        <v>800</v>
      </c>
    </row>
    <row r="5" spans="2:3" ht="30" customHeight="1" x14ac:dyDescent="0.25">
      <c r="B5" s="3" t="s">
        <v>14</v>
      </c>
      <c r="C5" s="4">
        <v>120</v>
      </c>
    </row>
    <row r="6" spans="2:3" ht="30" customHeight="1" x14ac:dyDescent="0.25">
      <c r="B6" s="3" t="s">
        <v>15</v>
      </c>
      <c r="C6" s="4">
        <v>50</v>
      </c>
    </row>
    <row r="7" spans="2:3" ht="30" customHeight="1" x14ac:dyDescent="0.25">
      <c r="B7" s="3" t="s">
        <v>16</v>
      </c>
      <c r="C7" s="4">
        <v>45</v>
      </c>
    </row>
    <row r="8" spans="2:3" ht="30" customHeight="1" x14ac:dyDescent="0.25">
      <c r="B8" s="3" t="s">
        <v>17</v>
      </c>
      <c r="C8" s="4">
        <v>500</v>
      </c>
    </row>
    <row r="9" spans="2:3" ht="30" customHeight="1" x14ac:dyDescent="0.25">
      <c r="B9" s="3" t="s">
        <v>18</v>
      </c>
      <c r="C9" s="4">
        <v>273</v>
      </c>
    </row>
    <row r="10" spans="2:3" ht="30" customHeight="1" x14ac:dyDescent="0.25">
      <c r="B10" s="3" t="s">
        <v>19</v>
      </c>
      <c r="C10" s="4">
        <v>120</v>
      </c>
    </row>
    <row r="11" spans="2:3" ht="30" customHeight="1" x14ac:dyDescent="0.25">
      <c r="B11" s="3" t="s">
        <v>20</v>
      </c>
      <c r="C11" s="4">
        <v>50</v>
      </c>
    </row>
    <row r="12" spans="2:3" ht="30" customHeight="1" x14ac:dyDescent="0.25">
      <c r="B12" s="3" t="s">
        <v>21</v>
      </c>
      <c r="C12" s="4">
        <v>100</v>
      </c>
    </row>
    <row r="13" spans="2:3" ht="30" customHeight="1" x14ac:dyDescent="0.25">
      <c r="B13" s="3" t="s">
        <v>22</v>
      </c>
      <c r="C13" s="4">
        <v>78</v>
      </c>
    </row>
    <row r="14" spans="2:3" ht="30" customHeight="1" x14ac:dyDescent="0.25">
      <c r="B14" s="3" t="s">
        <v>23</v>
      </c>
      <c r="C14" s="4">
        <v>50</v>
      </c>
    </row>
    <row r="15" spans="2:3" ht="30" customHeight="1" x14ac:dyDescent="0.25">
      <c r="B15" s="3" t="s">
        <v>24</v>
      </c>
      <c r="C15" s="4">
        <v>100</v>
      </c>
    </row>
    <row r="16" spans="2:3" ht="30" customHeight="1" x14ac:dyDescent="0.25">
      <c r="B16" s="3" t="s">
        <v>25</v>
      </c>
      <c r="C16" s="4">
        <v>50</v>
      </c>
    </row>
  </sheetData>
  <dataValidations count="4">
    <dataValidation allowBlank="1" showInputMessage="1" showErrorMessage="1" prompt="Introduceți articolele de cheltuieli lunare și sumele în această foaie de lucru" sqref="A1" xr:uid="{00000000-0002-0000-0200-000000000000}"/>
    <dataValidation allowBlank="1" showInputMessage="1" showErrorMessage="1" prompt="Introduceți fiecare cheltuială în această coloană" sqref="B3" xr:uid="{00000000-0002-0000-0200-000001000000}"/>
    <dataValidation allowBlank="1" showInputMessage="1" showErrorMessage="1" prompt="Introduceți fiecare sumă cheltuită în această coloană" sqref="C3" xr:uid="{00000000-0002-0000-0200-000002000000}"/>
    <dataValidation allowBlank="1" showInputMessage="1" showErrorMessage="1" prompt="Titlul se actualizează automat, pe baza conținutului B1 din foaia de lucru Rezumat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56A7BA77-F708-47A6-A284-BE3F152C09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DE7EE25B-4F65-439E-BDEC-4AE004F5585C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85FC9520-770E-4C43-ABCB-9A2D266EE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TM03428920</ap:Template>
  <ap:DocSecurity>0</ap:DocSecurity>
  <ap:ScaleCrop>false</ap:ScaleCrop>
  <ap:HeadingPairs>
    <vt:vector baseType="variant" size="4">
      <vt:variant>
        <vt:lpstr>Foi de lucru</vt:lpstr>
      </vt:variant>
      <vt:variant>
        <vt:i4>3</vt:i4>
      </vt:variant>
      <vt:variant>
        <vt:lpstr>Zone denumite</vt:lpstr>
      </vt:variant>
      <vt:variant>
        <vt:i4>6</vt:i4>
      </vt:variant>
    </vt:vector>
  </ap:HeadingPairs>
  <ap:TitlesOfParts>
    <vt:vector baseType="lpstr" size="9">
      <vt:lpstr>Rezumat</vt:lpstr>
      <vt:lpstr>Venit lunar</vt:lpstr>
      <vt:lpstr>Cheltuieli lunare</vt:lpstr>
      <vt:lpstr>'Cheltuieli lunare'!Imprimare_titluri</vt:lpstr>
      <vt:lpstr>'Venit lunar'!Imprimare_titluri</vt:lpstr>
      <vt:lpstr>TitluBuget</vt:lpstr>
      <vt:lpstr>TitluColoană1</vt:lpstr>
      <vt:lpstr>TitluColoană2</vt:lpstr>
      <vt:lpstr>TitluColoană3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2022-11-06T06:46:11Z</dcterms:created>
  <dcterms:modified xsi:type="dcterms:W3CDTF">2022-12-15T06:19:37Z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