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78" documentId="13_ncr:1_{F126CD88-19A2-4E87-87AD-01F6662BC447}" xr6:coauthVersionLast="43" xr6:coauthVersionMax="43" xr10:uidLastSave="{A58F187C-04E4-45C0-BC99-12560C4771CD}"/>
  <bookViews>
    <workbookView xWindow="-120" yWindow="-120" windowWidth="28680" windowHeight="14415" xr2:uid="{00000000-000D-0000-FFFF-FFFF00000000}"/>
  </bookViews>
  <sheets>
    <sheet name="Cronologie proiect" sheetId="1" r:id="rId1"/>
  </sheets>
  <definedNames>
    <definedName name="ÎnceputProiect">DetaliiProiect[]('Cronologie proiect'!$B$17)</definedName>
    <definedName name="SfârșitProiect">INDEX(DetaliiProiect[],MIN(ROW(data))+ROWS(data)-1,1)</definedName>
    <definedName name="_xlnm.Print_Area" localSheetId="0">'Cronologie proiect'!$A$1:$L$14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<sst xmlns="http://schemas.openxmlformats.org/spreadsheetml/2006/main" count="34" uniqueCount="34">
  <si>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Cronologie proiect</t>
  </si>
  <si>
    <t>Diagrama de linie care reprezintă fiecare jalon din intervalul de timp corespondent se află în această celulă.</t>
  </si>
  <si>
    <t>Jaloane ale unui proiect</t>
  </si>
  <si>
    <t>Dată</t>
  </si>
  <si>
    <t>Jalon</t>
  </si>
  <si>
    <t>Început proiect</t>
  </si>
  <si>
    <t>Jalon 1</t>
  </si>
  <si>
    <t>Jalon 2</t>
  </si>
  <si>
    <t>Jalon 3</t>
  </si>
  <si>
    <t>Jalon 4</t>
  </si>
  <si>
    <t>Jalon 5</t>
  </si>
  <si>
    <t>Jalon 6</t>
  </si>
  <si>
    <t>Jalon 7</t>
  </si>
  <si>
    <t>Jalon 8</t>
  </si>
  <si>
    <t>Jalon 9</t>
  </si>
  <si>
    <t>Jalon 10</t>
  </si>
  <si>
    <t>Jalon 11</t>
  </si>
  <si>
    <t>Sfârșit proiect</t>
  </si>
  <si>
    <t>Atribuit către</t>
  </si>
  <si>
    <t>Nume 1</t>
  </si>
  <si>
    <t>Nume 2</t>
  </si>
  <si>
    <t>Nume 3</t>
  </si>
  <si>
    <t>Nume 4</t>
  </si>
  <si>
    <t>Nume 5</t>
  </si>
  <si>
    <t>Nume 6</t>
  </si>
  <si>
    <t>Nume 7</t>
  </si>
  <si>
    <t>Nume 8</t>
  </si>
  <si>
    <t>Nume 9</t>
  </si>
  <si>
    <t>Nume 10</t>
  </si>
  <si>
    <t>Nume 11</t>
  </si>
  <si>
    <t>Poziție</t>
  </si>
  <si>
    <t>Referință</t>
  </si>
  <si>
    <t>Sfat cronologie proiect</t>
  </si>
  <si>
    <t>Utilizați câmpul Poziție din tabelul Etape proiect pentru a plasa etichetele jaloane acolo unde doriți! Utilizați numere pozitive pentru a le poziționa deasupra cronologiei și a numere negative pentru a le poziționa mai jos.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</si>
</sst>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4" x14ac:knownFonts="1"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4" borderId="1" applyNumberFormat="0" applyAlignment="0" applyProtection="0"/>
  </cellStyleXfs>
  <cellXfs count="30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 wrapText="1"/>
    </xf>
    <xf numFmtId="0" fontId="4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3" borderId="0" xfId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1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NumberFormat="1" applyFill="1" applyAlignment="1">
      <alignment horizontal="right" vertical="center" indent="1"/>
    </xf>
    <xf numFmtId="0" fontId="12" fillId="2" borderId="0" xfId="0" applyFont="1" applyFill="1" applyAlignment="1">
      <alignment vertical="top" wrapText="1"/>
    </xf>
    <xf numFmtId="0" fontId="6" fillId="3" borderId="0" xfId="1" applyNumberForma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0" xfId="0" applyNumberFormat="1" applyFont="1" applyFill="1" applyAlignment="1">
      <alignment horizontal="center" vertical="center"/>
    </xf>
  </cellXfs>
  <cellStyles count="12">
    <cellStyle name="Monedă" xfId="8" builtinId="4" customBuiltin="1"/>
    <cellStyle name="Monedă [0]" xfId="9" builtinId="7" customBuiltin="1"/>
    <cellStyle name="Normal" xfId="0" builtinId="0" customBuiltin="1"/>
    <cellStyle name="Notă" xfId="11" builtinId="10" customBuiltin="1"/>
    <cellStyle name="Procent" xfId="10" builtinId="5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Virgulă" xfId="6" builtinId="3" customBuiltin="1"/>
    <cellStyle name="Virgulă [0]" xfId="7" builtinId="6" customBuiltin="1"/>
  </cellStyles>
  <dxfs count="10"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Cronologie proiect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'Cronologie proiect'!$E$16</c:f>
              <c:strCache>
                <c:ptCount val="1"/>
                <c:pt idx="0">
                  <c:v>Poziție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layout>
                <c:manualLayout>
                  <c:x val="0"/>
                  <c:y val="-3.5842293906810036E-3"/>
                </c:manualLayout>
              </c:layout>
              <c:tx>
                <c:rich>
                  <a:bodyPr/>
                  <a:lstStyle/>
                  <a:p>
                    <a:fld id="{6765A073-0BC3-43F1-944D-00DF9C4FC89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/>
                      <a:pPr/>
                      <a:t>[NUME CATEGORIE]</a:t>
                    </a:fld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E-46C4-BDA2-5E3B5E72D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'Cronologie proiect'!$C$17:$C$29</c:f>
              <c:strCache>
                <c:ptCount val="13"/>
                <c:pt idx="0">
                  <c:v>Început proiect</c:v>
                </c:pt>
                <c:pt idx="1">
                  <c:v>Jalon 1</c:v>
                </c:pt>
                <c:pt idx="2">
                  <c:v>Jalon 2</c:v>
                </c:pt>
                <c:pt idx="3">
                  <c:v>Jalon 3</c:v>
                </c:pt>
                <c:pt idx="4">
                  <c:v>Jalon 4</c:v>
                </c:pt>
                <c:pt idx="5">
                  <c:v>Jalon 5</c:v>
                </c:pt>
                <c:pt idx="6">
                  <c:v>Jalon 6</c:v>
                </c:pt>
                <c:pt idx="7">
                  <c:v>Jalon 7</c:v>
                </c:pt>
                <c:pt idx="8">
                  <c:v>Jalon 8</c:v>
                </c:pt>
                <c:pt idx="9">
                  <c:v>Jalon 9</c:v>
                </c:pt>
                <c:pt idx="10">
                  <c:v>Jalon 10</c:v>
                </c:pt>
                <c:pt idx="11">
                  <c:v>Jalon 11</c:v>
                </c:pt>
                <c:pt idx="12">
                  <c:v>Sfârșit proiect</c:v>
                </c:pt>
              </c:strCache>
            </c:strRef>
          </c:cat>
          <c:val>
            <c:numRef>
              <c:f>'Cronologie proiect'!$E$17:$E$29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'Cronologie proiect'!$D$17:$D$30</c15:f>
                <c15:dlblRangeCache>
                  <c:ptCount val="14"/>
                  <c:pt idx="1">
                    <c:v>Nume 1</c:v>
                  </c:pt>
                  <c:pt idx="2">
                    <c:v>Nume 2</c:v>
                  </c:pt>
                  <c:pt idx="3">
                    <c:v>Nume 3</c:v>
                  </c:pt>
                  <c:pt idx="4">
                    <c:v>Nume 4</c:v>
                  </c:pt>
                  <c:pt idx="5">
                    <c:v>Nume 5</c:v>
                  </c:pt>
                  <c:pt idx="6">
                    <c:v>Nume 6</c:v>
                  </c:pt>
                  <c:pt idx="7">
                    <c:v>Nume 7</c:v>
                  </c:pt>
                  <c:pt idx="8">
                    <c:v>Nume 8</c:v>
                  </c:pt>
                  <c:pt idx="9">
                    <c:v>Nume 9</c:v>
                  </c:pt>
                  <c:pt idx="10">
                    <c:v>Nume 10</c:v>
                  </c:pt>
                  <c:pt idx="11">
                    <c:v>Nume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'Cronologie proiect'!$B$16</c:f>
              <c:strCache>
                <c:ptCount val="1"/>
                <c:pt idx="0">
                  <c:v>Dată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'Cronologie proiect'!$B$17:$B$29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'Cronologie proiect'!$F$17:$F$29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8]d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ro-R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0</xdr:colOff>
      <xdr:row>14</xdr:row>
      <xdr:rowOff>114300</xdr:rowOff>
    </xdr:to>
    <xdr:graphicFrame macro="">
      <xdr:nvGraphicFramePr>
        <xdr:cNvPr id="11" name="Cronologie proiect" descr="Diagrama de linie care reprezintă fiecare jalon din intervalul de timp corespunzăt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161925</xdr:colOff>
      <xdr:row>7</xdr:row>
      <xdr:rowOff>85725</xdr:rowOff>
    </xdr:from>
    <xdr:to>
      <xdr:col>11</xdr:col>
      <xdr:colOff>352425</xdr:colOff>
      <xdr:row>8</xdr:row>
      <xdr:rowOff>104775</xdr:rowOff>
    </xdr:to>
    <xdr:pic>
      <xdr:nvPicPr>
        <xdr:cNvPr id="3" name="Semnalizarea de terminare" descr="Semnalizarea de Termina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2574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iiProiect" displayName="DetaliiProiect" ref="B16:F29" headerRowDxfId="7">
  <sortState xmlns:xlrd2="http://schemas.microsoft.com/office/spreadsheetml/2017/richdata2" ref="B17:F29">
    <sortCondition ref="B21"/>
  </sortState>
  <tableColumns count="5">
    <tableColumn id="1" xr3:uid="{00000000-0010-0000-0000-000001000000}" name="Dată" totalsRowLabel="Total" dataDxfId="5" totalsRowDxfId="6"/>
    <tableColumn id="2" xr3:uid="{00000000-0010-0000-0000-000002000000}" name="Jalon" dataDxfId="3" totalsRowDxfId="4" dataCellStyle="Normal"/>
    <tableColumn id="6" xr3:uid="{00000000-0010-0000-0000-000006000000}" name="Atribuit către" totalsRowDxfId="2" dataCellStyle="Normal"/>
    <tableColumn id="4" xr3:uid="{00000000-0010-0000-0000-000004000000}" name="Poziție" dataDxfId="0" totalsRowDxfId="1" dataCellStyle="Normal"/>
    <tableColumn id="5" xr3:uid="{00000000-0010-0000-0000-000005000000}" name="Referință" totalsRowFunction="sum" dataCellStyle="Normal">
      <calculatedColumnFormula>0</calculatedColumnFormula>
    </tableColumn>
  </tableColumns>
  <tableStyleInfo name="Cronologie proiect" showFirstColumn="0" showLastColumn="0" showRowStripes="1" showColumnStripes="0"/>
  <extLst>
    <ext xmlns:x14="http://schemas.microsoft.com/office/spreadsheetml/2009/9/main" uri="{504A1905-F514-4f6f-8877-14C23A59335A}">
      <x14:table altTextSummary="Introduceți data, jalonul, numele celor cărora le este atribuit și poziția diagramei proiectului în acest tabel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0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25" customWidth="1"/>
    <col min="3" max="3" width="30.5703125" style="10" customWidth="1"/>
    <col min="4" max="4" width="16.7109375" style="2" customWidth="1"/>
    <col min="5" max="5" width="12.28515625" style="4" customWidth="1"/>
    <col min="6" max="6" width="12.5703125" style="2" hidden="1" customWidth="1"/>
    <col min="7" max="7" width="11.28515625" style="2" customWidth="1"/>
    <col min="8" max="11" width="10.7109375" style="2" customWidth="1"/>
    <col min="12" max="12" width="11.7109375" style="2" customWidth="1"/>
    <col min="13" max="16384" width="9.28515625" style="18"/>
  </cols>
  <sheetData>
    <row r="1" spans="1:12" s="17" customFormat="1" ht="54" customHeight="1" x14ac:dyDescent="0.25">
      <c r="A1" s="8"/>
      <c r="B1" s="27" t="s">
        <v>0</v>
      </c>
      <c r="C1" s="27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9.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9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9.5" customHeight="1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9.5" customHeight="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9.5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9.5" customHeight="1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19" customFormat="1" ht="42.75" customHeight="1" x14ac:dyDescent="0.25">
      <c r="A15" s="15"/>
      <c r="B15" s="20" t="s">
        <v>2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3</v>
      </c>
      <c r="C16" s="11" t="s">
        <v>4</v>
      </c>
      <c r="D16" s="22" t="s">
        <v>18</v>
      </c>
      <c r="E16" s="12" t="s">
        <v>30</v>
      </c>
      <c r="F16" s="23" t="s">
        <v>31</v>
      </c>
      <c r="H16" s="28" t="s">
        <v>32</v>
      </c>
      <c r="I16" s="28"/>
      <c r="J16" s="3"/>
      <c r="L16" s="3"/>
    </row>
    <row r="17" spans="2:12" ht="30" customHeight="1" x14ac:dyDescent="0.25">
      <c r="B17" s="9">
        <f ca="1">DATE(YEAR(TODAY()),4,5)</f>
        <v>43560</v>
      </c>
      <c r="C17" s="21" t="s">
        <v>5</v>
      </c>
      <c r="D17"/>
      <c r="E17" s="24">
        <v>20</v>
      </c>
      <c r="F17">
        <f>0</f>
        <v>0</v>
      </c>
      <c r="H17" s="26" t="s">
        <v>33</v>
      </c>
      <c r="I17" s="26"/>
      <c r="J17" s="26"/>
      <c r="K17" s="26"/>
      <c r="L17" s="26"/>
    </row>
    <row r="18" spans="2:12" ht="30" customHeight="1" x14ac:dyDescent="0.25">
      <c r="B18" s="9">
        <f ca="1">DATE(YEAR(TODAY()),4,24)</f>
        <v>43579</v>
      </c>
      <c r="C18" s="21" t="s">
        <v>6</v>
      </c>
      <c r="D18" t="s">
        <v>19</v>
      </c>
      <c r="E18" s="24">
        <v>10</v>
      </c>
      <c r="F18">
        <f>0</f>
        <v>0</v>
      </c>
      <c r="H18" s="26"/>
      <c r="I18" s="26"/>
      <c r="J18" s="26"/>
      <c r="K18" s="26"/>
      <c r="L18" s="26"/>
    </row>
    <row r="19" spans="2:12" ht="30" customHeight="1" x14ac:dyDescent="0.25">
      <c r="B19" s="9">
        <f ca="1">DATE(YEAR(TODAY()),4,24)</f>
        <v>43579</v>
      </c>
      <c r="C19" s="21" t="s">
        <v>7</v>
      </c>
      <c r="D19" t="s">
        <v>20</v>
      </c>
      <c r="E19" s="24">
        <v>-10</v>
      </c>
      <c r="F19">
        <f>0</f>
        <v>0</v>
      </c>
      <c r="H19" s="26"/>
      <c r="I19" s="26"/>
      <c r="J19" s="26"/>
      <c r="K19" s="26"/>
      <c r="L19" s="26"/>
    </row>
    <row r="20" spans="2:12" ht="30" customHeight="1" x14ac:dyDescent="0.25">
      <c r="B20" s="9">
        <f ca="1">DATE(YEAR(TODAY()),5,1)</f>
        <v>43586</v>
      </c>
      <c r="C20" s="21" t="s">
        <v>8</v>
      </c>
      <c r="D20" t="s">
        <v>21</v>
      </c>
      <c r="E20" s="24">
        <v>25</v>
      </c>
      <c r="F20">
        <f>0</f>
        <v>0</v>
      </c>
      <c r="H20" s="26"/>
      <c r="I20" s="26"/>
      <c r="J20" s="26"/>
      <c r="K20" s="26"/>
      <c r="L20" s="26"/>
    </row>
    <row r="21" spans="2:12" ht="30" customHeight="1" x14ac:dyDescent="0.25">
      <c r="B21" s="9">
        <f ca="1">DATE(YEAR(TODAY()),5,15)</f>
        <v>43600</v>
      </c>
      <c r="C21" s="21" t="s">
        <v>9</v>
      </c>
      <c r="D21" t="s">
        <v>22</v>
      </c>
      <c r="E21" s="24">
        <v>-15</v>
      </c>
      <c r="F21">
        <f>0</f>
        <v>0</v>
      </c>
      <c r="H21" s="13"/>
      <c r="I21" s="13"/>
      <c r="J21" s="13"/>
      <c r="K21" s="13"/>
      <c r="L21" s="13"/>
    </row>
    <row r="22" spans="2:12" ht="30" customHeight="1" x14ac:dyDescent="0.25">
      <c r="B22" s="9">
        <f t="shared" ref="B22" ca="1" si="0">DATE(YEAR(TODAY()),5,15)</f>
        <v>43600</v>
      </c>
      <c r="C22" s="21" t="s">
        <v>10</v>
      </c>
      <c r="D22" t="s">
        <v>23</v>
      </c>
      <c r="E22" s="24">
        <v>15</v>
      </c>
      <c r="F22">
        <f>0</f>
        <v>0</v>
      </c>
      <c r="H22" s="13"/>
      <c r="I22" s="13"/>
      <c r="J22" s="13"/>
      <c r="K22" s="13"/>
      <c r="L22" s="13"/>
    </row>
    <row r="23" spans="2:12" ht="30" customHeight="1" x14ac:dyDescent="0.25">
      <c r="B23" s="9">
        <f ca="1">DATE(YEAR(TODAY()),6,15)</f>
        <v>43631</v>
      </c>
      <c r="C23" s="21" t="s">
        <v>11</v>
      </c>
      <c r="D23" t="s">
        <v>24</v>
      </c>
      <c r="E23" s="24">
        <v>-15</v>
      </c>
      <c r="F23">
        <f>0</f>
        <v>0</v>
      </c>
      <c r="H23" s="13"/>
      <c r="I23" s="13"/>
      <c r="J23" s="13"/>
      <c r="K23" s="13"/>
      <c r="L23" s="13"/>
    </row>
    <row r="24" spans="2:12" ht="30" customHeight="1" x14ac:dyDescent="0.25">
      <c r="B24" s="9">
        <f ca="1">DATE(YEAR(TODAY()),6,30)</f>
        <v>43646</v>
      </c>
      <c r="C24" s="21" t="s">
        <v>12</v>
      </c>
      <c r="D24" t="s">
        <v>25</v>
      </c>
      <c r="E24" s="24">
        <v>15</v>
      </c>
      <c r="F24">
        <f>0</f>
        <v>0</v>
      </c>
      <c r="H24" s="13"/>
      <c r="I24" s="13"/>
      <c r="J24" s="13"/>
      <c r="K24" s="13"/>
      <c r="L24" s="13"/>
    </row>
    <row r="25" spans="2:12" ht="30" customHeight="1" x14ac:dyDescent="0.25">
      <c r="B25" s="9">
        <f ca="1">DATE(YEAR(TODAY()),7,15)</f>
        <v>43661</v>
      </c>
      <c r="C25" s="21" t="s">
        <v>13</v>
      </c>
      <c r="D25" t="s">
        <v>26</v>
      </c>
      <c r="E25" s="24">
        <v>-20</v>
      </c>
      <c r="F25">
        <f>0</f>
        <v>0</v>
      </c>
    </row>
    <row r="26" spans="2:12" ht="30" customHeight="1" x14ac:dyDescent="0.25">
      <c r="B26" s="9">
        <f ca="1">DATE(YEAR(TODAY()),7,30)</f>
        <v>43676</v>
      </c>
      <c r="C26" s="21" t="s">
        <v>14</v>
      </c>
      <c r="D26" t="s">
        <v>27</v>
      </c>
      <c r="E26" s="24">
        <v>20</v>
      </c>
      <c r="F26">
        <f>0</f>
        <v>0</v>
      </c>
      <c r="I26" s="5"/>
    </row>
    <row r="27" spans="2:12" ht="30" customHeight="1" x14ac:dyDescent="0.25">
      <c r="B27" s="9">
        <f ca="1">DATE(YEAR(TODAY()),8,11)</f>
        <v>43688</v>
      </c>
      <c r="C27" s="21" t="s">
        <v>15</v>
      </c>
      <c r="D27" t="s">
        <v>28</v>
      </c>
      <c r="E27" s="24">
        <v>-15</v>
      </c>
      <c r="F27">
        <f>0</f>
        <v>0</v>
      </c>
      <c r="H27" s="6"/>
    </row>
    <row r="28" spans="2:12" ht="30" customHeight="1" x14ac:dyDescent="0.25">
      <c r="B28" s="9">
        <f ca="1">DATE(YEAR(TODAY()),8,23)</f>
        <v>43700</v>
      </c>
      <c r="C28" s="21" t="s">
        <v>16</v>
      </c>
      <c r="D28" t="s">
        <v>29</v>
      </c>
      <c r="E28" s="24">
        <v>10</v>
      </c>
      <c r="F28">
        <f>0</f>
        <v>0</v>
      </c>
      <c r="H28" s="7"/>
    </row>
    <row r="29" spans="2:12" ht="30" customHeight="1" x14ac:dyDescent="0.25">
      <c r="B29" s="9">
        <f ca="1">DATE(YEAR(TODAY()),8,31)</f>
        <v>43708</v>
      </c>
      <c r="C29" s="21" t="s">
        <v>17</v>
      </c>
      <c r="D29"/>
      <c r="E29" s="24">
        <v>5</v>
      </c>
      <c r="F29">
        <f>0</f>
        <v>0</v>
      </c>
      <c r="G29" s="7"/>
    </row>
    <row r="30" spans="2:12" ht="30" customHeight="1" x14ac:dyDescent="0.25">
      <c r="B30" s="2"/>
      <c r="C30" s="2"/>
      <c r="E30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Creați o cronologie de proiect cu jaloane în această foaie de lucru. Introduceți detalii în tabelul Detalii proiect. Diagrama se află în celula B2, iar sfatul se află în celula H17" sqref="A1" xr:uid="{00000000-0002-0000-0000-000000000000}"/>
    <dataValidation allowBlank="1" showInputMessage="1" showErrorMessage="1" prompt="Titlul acestei foi de lucru se află în această celulă. Diagrama de linia către care afișează fiecare jalon din intervalul de timp corespondent este în celula de mai jos" sqref="B1:C1" xr:uid="{00000000-0002-0000-0000-000001000000}"/>
    <dataValidation allowBlank="1" showInputMessage="1" showErrorMessage="1" prompt="Introduceți detaliile proiectului în tabelul de mai jos" sqref="B15" xr:uid="{00000000-0002-0000-0000-000002000000}"/>
    <dataValidation allowBlank="1" showInputMessage="1" showErrorMessage="1" prompt="Introduceți data în această coloană sub acest titlu" sqref="B16" xr:uid="{00000000-0002-0000-0000-000003000000}"/>
    <dataValidation allowBlank="1" showInputMessage="1" showErrorMessage="1" prompt="Introduceți jalonul în această coloană sub acest titlu" sqref="C16" xr:uid="{00000000-0002-0000-0000-000004000000}"/>
    <dataValidation allowBlank="1" showInputMessage="1" showErrorMessage="1" prompt="Introduceți numele celui căreia îi este atribuit în această coloană, sub acest titlu" sqref="D16" xr:uid="{00000000-0002-0000-0000-000005000000}"/>
    <dataValidation allowBlank="1" showInputMessage="1" showErrorMessage="1" prompt="Introduceți poziția diagramei în această coloană, sub acest titlu. Sfat cronologie proiect se află în celula din dreapta" sqref="E16" xr:uid="{00000000-0002-0000-0000-000006000000}"/>
    <dataValidation allowBlank="1" showInputMessage="1" showErrorMessage="1" prompt="Sfat cronologie proiect se află în celula de mai jos" sqref="H16:I16" xr:uid="{00000000-0002-0000-0000-000007000000}"/>
  </dataValidations>
  <printOptions horizontalCentered="1"/>
  <pageMargins left="0.7" right="0.7" top="0.75" bottom="0.75" header="0.3" footer="0.3"/>
  <pageSetup paperSize="9" scale="9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Cronologie proiect</vt:lpstr>
      <vt:lpstr>'Cronologie proiect'!Zona_de_imprimat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2019-06-12T04:32:18Z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