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ro-RO\"/>
    </mc:Choice>
  </mc:AlternateContent>
  <bookViews>
    <workbookView xWindow="-120" yWindow="-120" windowWidth="28860" windowHeight="14415" xr2:uid="{00000000-000D-0000-FFFF-FFFF00000000}"/>
  </bookViews>
  <sheets>
    <sheet name="Buget coleg de cameră" sheetId="1" r:id="rId1"/>
  </sheets>
  <definedNames>
    <definedName name="_xlnm.Print_Titles" localSheetId="0">'Buget coleg de cameră'!$8:$8</definedName>
    <definedName name="TotalCheltuieli">SUM(Cheltuieli[sumă])</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<sst xmlns="http://schemas.openxmlformats.org/spreadsheetml/2006/main" count="30" uniqueCount="19">
  <si>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buget de cheltuieli pentru locuință</t>
  </si>
  <si>
    <t>coleg de cameră 1</t>
  </si>
  <si>
    <t>coleg de cameră 2</t>
  </si>
  <si>
    <t>coleg de cameră 3</t>
  </si>
  <si>
    <t>coleg de cameră 4</t>
  </si>
  <si>
    <t>total cheltuieli</t>
  </si>
  <si>
    <t>cheltuială</t>
  </si>
  <si>
    <t>chirie</t>
  </si>
  <si>
    <t>electricitate</t>
  </si>
  <si>
    <t>alimente</t>
  </si>
  <si>
    <t>telefon fix</t>
  </si>
  <si>
    <t>internet</t>
  </si>
  <si>
    <t>cablu/satelit</t>
  </si>
  <si>
    <t>canalizare/apă</t>
  </si>
  <si>
    <t>gaze</t>
  </si>
  <si>
    <t>gunoi</t>
  </si>
  <si>
    <t>sumă</t>
  </si>
  <si>
    <t>cine plătește?</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</si>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</sst>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lei&quot;;\-#,##0.00\ &quot;lei&quot;"/>
    <numFmt numFmtId="164" formatCode="#,##0\ &quot;lei&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0" fontId="0" fillId="0" borderId="0" xfId="0" applyAlignment="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xf numFmtId="7" fontId="9" fillId="0" borderId="0" xfId="3" applyFill="1" applyBorder="1" applyAlignment="1">
      <alignment horizontal="right" vertical="center" indent="1"/>
    </xf>
  </cellXfs>
  <cellStyles count="9">
    <cellStyle name="Monedă" xfId="1" builtinId="4" customBuiltin="1"/>
    <cellStyle name="Monedă [0]" xfId="3" builtinId="7" customBuiltin="1"/>
    <cellStyle name="Normal" xfId="0" builtinId="0" customBuiltin="1"/>
    <cellStyle name="Titlu" xfId="2" builtinId="15" customBuiltin="1"/>
    <cellStyle name="Titlu 1" xfId="4" builtinId="16" customBuiltin="1"/>
    <cellStyle name="Titlu 2" xfId="5" builtinId="17" customBuiltin="1"/>
    <cellStyle name="Titlu 3" xfId="6" builtinId="18" customBuiltin="1"/>
    <cellStyle name="Titlu 4" xfId="7" builtinId="19" customBuiltin="1"/>
    <cellStyle name="Total" xfId="8" builtinId="25" customBuiltin="1"/>
  </cellStyles>
  <dxfs count="19">
    <dxf>
      <font>
        <color rgb="FFFF0000"/>
      </font>
      <fill>
        <patternFill patternType="solid">
          <bgColor theme="1"/>
        </patternFill>
      </fill>
    </dxf>
    <dxf>
      <alignment horizontal="righ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charset val="238"/>
        <scheme val="minor"/>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Trebuchet MS"/>
        <family val="2"/>
        <scheme val="minor"/>
      </font>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charset val="238"/>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el cheltuieli pentru locuință" pivot="0" count="4" xr9:uid="{00000000-0011-0000-FFFF-FFFF00000000}">
      <tableStyleElement type="wholeTable" dxfId="18"/>
      <tableStyleElement type="headerRow" dxfId="17"/>
      <tableStyleElement type="totalRow" dxfId="16"/>
      <tableStyleElement type="secondRowStripe" dxfId="15"/>
    </tableStyle>
    <tableStyle name="Totaluri venituri și cheltuieli" table="0" count="2" xr9:uid="{00000000-0011-0000-FFFF-FFFF01000000}">
      <tableStyleElement type="wholeTable" dxfId="14"/>
      <tableStyleElement type="headerRow" dxfId="13"/>
    </tableStyle>
    <tableStyle name="Slicer simplu de buget pentru facultate" pivot="0" table="0" count="2" xr9:uid="{00000000-0011-0000-FFFF-FFFF02000000}">
      <tableStyleElement type="wholeTable" dxfId="12"/>
      <tableStyleElement type="headerRow" dxfId="11"/>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'Buget coleg de cameră'!$B$2</c:f>
              <c:strCache>
                <c:ptCount val="1"/>
                <c:pt idx="0">
                  <c:v>coleg de cameră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lei&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'Buget coleg de cameră'!$C$2</c:f>
              <c:numCache>
                <c:formatCode>#,##0\ "lei"</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'Buget coleg de cameră'!$B$3</c:f>
              <c:strCache>
                <c:ptCount val="1"/>
                <c:pt idx="0">
                  <c:v>coleg de cameră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lei&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'Buget coleg de cameră'!$C$3</c:f>
              <c:numCache>
                <c:formatCode>#,##0\ "lei"</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'Buget coleg de cameră'!$B$4</c:f>
              <c:strCache>
                <c:ptCount val="1"/>
                <c:pt idx="0">
                  <c:v>coleg de cameră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lei&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'Buget coleg de cameră'!$C$4</c:f>
              <c:numCache>
                <c:formatCode>#,##0\ "lei"</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'Buget coleg de cameră'!$B$5</c:f>
              <c:strCache>
                <c:ptCount val="1"/>
                <c:pt idx="0">
                  <c:v>coleg de cameră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lei&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'Buget coleg de cameră'!$C$5</c:f>
              <c:numCache>
                <c:formatCode>#,##0\ "lei"</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0\ &quot;lei&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2009775</xdr:colOff>
      <xdr:row>0</xdr:row>
      <xdr:rowOff>752475</xdr:rowOff>
    </xdr:from>
    <xdr:to>
      <xdr:col>5</xdr:col>
      <xdr:colOff>95250</xdr:colOff>
      <xdr:row>5</xdr:row>
      <xdr:rowOff>57150</xdr:rowOff>
    </xdr:to>
    <xdr:graphicFrame macro="">
      <xdr:nvGraphicFramePr>
        <xdr:cNvPr id="4" name="Distribuire cheltuieli" descr="Diagramă cu bare afișând defalcarea totală a cheltuielilor după coleg de cameră">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Pictogramă casă" descr="Locuință">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ltuieli" displayName="Cheltuieli" ref="B8:E18" headerRowDxfId="10" dataDxfId="9">
  <autoFilter ref="B8:E18" xr:uid="{00000000-0009-0000-0100-000001000000}"/>
  <tableColumns count="4">
    <tableColumn id="3" xr3:uid="{00000000-0010-0000-0000-000003000000}" name="cheltuială" totalsRowLabel="Total" dataDxfId="3" totalsRowDxfId="8"/>
    <tableColumn id="4" xr3:uid="{00000000-0010-0000-0000-000004000000}" name="sumă" dataDxfId="1" totalsRowDxfId="7" dataCellStyle="Monedă [0]"/>
    <tableColumn id="2" xr3:uid="{00000000-0010-0000-0000-000002000000}" name="cine plătește?" dataDxfId="2" totalsRowDxfId="6" dataCellStyle="Normal"/>
    <tableColumn id="1" xr3:uid="{00000000-0010-0000-0000-000001000000}" name="note" totalsRowFunction="count" dataDxfId="5" totalsRowDxfId="4"/>
  </tableColumns>
  <tableStyleInfo name="Tabel cheltuieli pentru locuință" showFirstColumn="0" showLastColumn="0" showRowStripes="1" showColumnStripes="0"/>
  <extLst>
    <ext xmlns:x14="http://schemas.microsoft.com/office/spreadsheetml/2009/9/main" uri="{504A1905-F514-4f6f-8877-14C23A59335A}">
      <x14:table altTextSummary="Introduceți în acest tabel elementul cheltuit, suma, cine plătește și note"/>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6.5" style="6" customWidth="1"/>
    <col min="3" max="3" width="28.5" style="8" customWidth="1"/>
    <col min="4" max="4" width="28.125" style="6" customWidth="1"/>
    <col min="5" max="5" width="29.5" style="11" customWidth="1"/>
    <col min="6" max="6" width="3.875" style="1" customWidth="1"/>
    <col min="7" max="7" width="9" style="1"/>
    <col min="8" max="11" width="10.625" style="1" customWidth="1"/>
    <col min="12" max="16384" width="9" style="1"/>
  </cols>
  <sheetData>
    <row r="1" spans="1:6" ht="62.25" customHeight="1" x14ac:dyDescent="0.3">
      <c r="A1" s="13"/>
      <c r="B1" s="22" t="s">
        <v>0</v>
      </c>
      <c r="C1" s="22"/>
      <c r="D1" s="22"/>
      <c r="E1" s="22"/>
      <c r="F1" s="22"/>
    </row>
    <row r="2" spans="1:6" s="2" customFormat="1" ht="37.5" customHeight="1" x14ac:dyDescent="0.3">
      <c r="A2" s="14"/>
      <c r="B2" s="14" t="s">
        <v>1</v>
      </c>
      <c r="C2" s="23">
        <f>SUMIFS(Cheltuieli[sumă],Cheltuieli[cine plătește?],B2)</f>
        <v>360</v>
      </c>
      <c r="D2" s="23"/>
      <c r="E2" s="23"/>
      <c r="F2" s="23"/>
    </row>
    <row r="3" spans="1:6" s="2" customFormat="1" ht="37.5" customHeight="1" x14ac:dyDescent="0.3">
      <c r="A3" s="15"/>
      <c r="B3" s="15" t="s">
        <v>2</v>
      </c>
      <c r="C3" s="24">
        <f>SUMIFS(Cheltuieli[sumă],Cheltuieli[cine plătește?],B3)</f>
        <v>350</v>
      </c>
      <c r="D3" s="24"/>
      <c r="E3" s="24"/>
      <c r="F3" s="24"/>
    </row>
    <row r="4" spans="1:6" s="2" customFormat="1" ht="37.5" customHeight="1" x14ac:dyDescent="0.3">
      <c r="A4" s="16"/>
      <c r="B4" s="16" t="s">
        <v>3</v>
      </c>
      <c r="C4" s="25">
        <f>SUMIFS(Cheltuieli[sumă],Cheltuieli[cine plătește?],B4)</f>
        <v>350</v>
      </c>
      <c r="D4" s="25"/>
      <c r="E4" s="25"/>
      <c r="F4" s="25"/>
    </row>
    <row r="5" spans="1:6" s="2" customFormat="1" ht="37.5" customHeight="1" x14ac:dyDescent="0.3">
      <c r="A5" s="17"/>
      <c r="B5" s="17" t="s">
        <v>4</v>
      </c>
      <c r="C5" s="26">
        <f>SUMIFS(Cheltuieli[sumă],Cheltuieli[cine plătește?],B5)</f>
        <v>330</v>
      </c>
      <c r="D5" s="26"/>
      <c r="E5" s="26"/>
      <c r="F5" s="26"/>
    </row>
    <row r="6" spans="1:6" s="2" customFormat="1" ht="35.25" customHeight="1" x14ac:dyDescent="0.3">
      <c r="A6" s="18"/>
      <c r="B6" s="18" t="s">
        <v>5</v>
      </c>
      <c r="C6" s="19">
        <f>SUM(C2:C5)</f>
        <v>1390</v>
      </c>
      <c r="D6" s="21" t="str">
        <f>IF(C6&lt;&gt;TotalCheltuieli,"Totalul necompensat Verificați ortografia numelor colegilor de cameră din tabel și din partea stângă a diagramei. Bugetul este limitat la 4 colegi de cameră.","")</f>
        <v/>
      </c>
      <c r="E6" s="21"/>
      <c r="F6" s="21"/>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7">
        <v>360</v>
      </c>
      <c r="D9" s="20" t="s">
        <v>1</v>
      </c>
      <c r="E9" s="12"/>
      <c r="F9" s="2"/>
    </row>
    <row r="10" spans="1:6" ht="21" customHeight="1" x14ac:dyDescent="0.3">
      <c r="B10" s="10" t="s">
        <v>7</v>
      </c>
      <c r="C10" s="27">
        <v>350</v>
      </c>
      <c r="D10" s="20" t="s">
        <v>2</v>
      </c>
      <c r="F10" s="3"/>
    </row>
    <row r="11" spans="1:6" ht="21" customHeight="1" x14ac:dyDescent="0.3">
      <c r="B11" s="10" t="s">
        <v>8</v>
      </c>
      <c r="C11" s="27">
        <v>200</v>
      </c>
      <c r="D11" s="20" t="s">
        <v>3</v>
      </c>
      <c r="F11" s="3"/>
    </row>
    <row r="12" spans="1:6" ht="21" customHeight="1" x14ac:dyDescent="0.3">
      <c r="B12" s="10" t="s">
        <v>9</v>
      </c>
      <c r="C12" s="27">
        <v>200</v>
      </c>
      <c r="D12" s="20" t="s">
        <v>4</v>
      </c>
      <c r="F12" s="3"/>
    </row>
    <row r="13" spans="1:6" ht="21" customHeight="1" x14ac:dyDescent="0.3">
      <c r="B13" s="10" t="s">
        <v>10</v>
      </c>
      <c r="C13" s="27">
        <v>25</v>
      </c>
      <c r="D13" s="20" t="s">
        <v>4</v>
      </c>
      <c r="F13" s="3"/>
    </row>
    <row r="14" spans="1:6" ht="21" customHeight="1" x14ac:dyDescent="0.3">
      <c r="B14" s="10" t="s">
        <v>11</v>
      </c>
      <c r="C14" s="27">
        <v>30</v>
      </c>
      <c r="D14" s="20" t="s">
        <v>4</v>
      </c>
      <c r="F14" s="3"/>
    </row>
    <row r="15" spans="1:6" ht="21" customHeight="1" x14ac:dyDescent="0.3">
      <c r="B15" s="10" t="s">
        <v>12</v>
      </c>
      <c r="C15" s="27">
        <v>45</v>
      </c>
      <c r="D15" s="20" t="s">
        <v>4</v>
      </c>
      <c r="F15" s="3"/>
    </row>
    <row r="16" spans="1:6" ht="21" customHeight="1" x14ac:dyDescent="0.3">
      <c r="B16" s="10" t="s">
        <v>13</v>
      </c>
      <c r="C16" s="27">
        <v>20</v>
      </c>
      <c r="D16" s="20" t="s">
        <v>4</v>
      </c>
      <c r="F16" s="3"/>
    </row>
    <row r="17" spans="2:6" ht="21" customHeight="1" x14ac:dyDescent="0.3">
      <c r="B17" s="10" t="s">
        <v>14</v>
      </c>
      <c r="C17" s="27">
        <v>150</v>
      </c>
      <c r="D17" s="20" t="s">
        <v>3</v>
      </c>
      <c r="F17" s="3"/>
    </row>
    <row r="18" spans="2:6" ht="21" customHeight="1" x14ac:dyDescent="0.3">
      <c r="B18" s="10" t="s">
        <v>15</v>
      </c>
      <c r="C18" s="27">
        <v>10</v>
      </c>
      <c r="D18" s="20" t="s">
        <v>4</v>
      </c>
    </row>
  </sheetData>
  <mergeCells count="6">
    <mergeCell ref="D6:F6"/>
    <mergeCell ref="B1:F1"/>
    <mergeCell ref="C2:F2"/>
    <mergeCell ref="C3:F3"/>
    <mergeCell ref="C4:F4"/>
    <mergeCell ref="C5:F5"/>
  </mergeCells>
  <conditionalFormatting sqref="C6">
    <cfRule type="expression" dxfId="0" priority="1">
      <formula>$C$6&lt;&gt;TotalCheltuieli</formula>
    </cfRule>
  </conditionalFormatting>
  <dataValidations count="11">
    <dataValidation allowBlank="1" showInputMessage="1" showErrorMessage="1" prompt="Bugetul de cheltuieli casnice este în această foaie de lucru. Introduceți detaliile în tabelul Cheltuieli. Diagrama cheltuielilor colegului de cameră începe la celula C2. Totalul cheltuielilor este calculat automat în celula C6." sqref="A1" xr:uid="{00000000-0002-0000-0000-000000000000}"/>
    <dataValidation allowBlank="1" showInputMessage="1" showErrorMessage="1" prompt="Titlul acestei foi de lucru este în această celulă. Introduceți numele colegilor de cameră în celulele de mai jos. Totalul cheltuielilor pentru fiecare coleg este calculat automat în celulele sub C2." sqref="B1:F1" xr:uid="{00000000-0002-0000-0000-000001000000}"/>
    <dataValidation allowBlank="1" showInputMessage="1" showErrorMessage="1" prompt="Diagrama cu bare pentru cheltuielile fiecărui coleg de cameră este în celula C2 până la F5" sqref="C2:F2" xr:uid="{00000000-0002-0000-0000-000002000000}"/>
    <dataValidation allowBlank="1" showInputMessage="1" showErrorMessage="1" prompt="Introduceți numele colegului de cameră în această celulă" sqref="B2:B5" xr:uid="{00000000-0002-0000-0000-000003000000}"/>
    <dataValidation allowBlank="1" showInputMessage="1" showErrorMessage="1" prompt="Totalul cheltuielilor se calculează automat în celula din dreapta" sqref="B6" xr:uid="{00000000-0002-0000-0000-000004000000}"/>
    <dataValidation allowBlank="1" showInputMessage="1" showErrorMessage="1" prompt="Totalul cheltuielilor se calculează automat în această celulă. Introduceți detaliile în tabelul Cheltuieli începând de la celula B8" sqref="C6" xr:uid="{00000000-0002-0000-0000-000005000000}"/>
    <dataValidation allowBlank="1" showInputMessage="1" showErrorMessage="1" prompt="Introduceți elementele de cheltuieli în această coloană, sub acest titlu. Utilizați filtrele din titluri pentru a găsi anumite intrări" sqref="B8" xr:uid="{00000000-0002-0000-0000-000006000000}"/>
    <dataValidation allowBlank="1" showInputMessage="1" showErrorMessage="1" prompt="Introduceți suma în această coloană, sub acest titlu" sqref="C8" xr:uid="{00000000-0002-0000-0000-000007000000}"/>
    <dataValidation allowBlank="1" showInputMessage="1" showErrorMessage="1" prompt="Introduceți în această coloană sub acest titlu numele colegului de cameră care plătește cheltuielile. Numele colegilor de cameră ar trebui să fie aceleași cu cele menționate în celulele de la B2 la B5. Acest buget este limitat la patru colegi de cameră" sqref="D8" xr:uid="{00000000-0002-0000-0000-000008000000}"/>
    <dataValidation allowBlank="1" showInputMessage="1" showErrorMessage="1" prompt="Introduceți notele în această coloană, sub acest titlu" sqref="E8" xr:uid="{00000000-0002-0000-0000-000009000000}"/>
    <dataValidation type="list" allowBlank="1" showInputMessage="1" showErrorMessage="1" error="Selectați un coleg de cameră din listă. Selectați ANULARE, apăsați ALT+SĂGEATĂ ÎN JOS pentru opțiuni, apoi SĂGEATĂ ÎN JOS și ENTER pentru a selecta" sqref="D9:D18" xr:uid="{00000000-0002-0000-0000-00000A000000}">
      <formula1>$B$2:$B$5</formula1>
    </dataValidation>
  </dataValidations>
  <printOptions horizontalCentered="1"/>
  <pageMargins left="0.7" right="0.7" top="0.75" bottom="0.75" header="0.3" footer="0.3"/>
  <pageSetup paperSize="9" scale="71"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Foi de lucru</vt:lpstr>
      </vt:variant>
      <vt:variant>
        <vt:i4>1</vt:i4>
      </vt:variant>
      <vt:variant>
        <vt:lpstr>Zone denumite</vt:lpstr>
      </vt:variant>
      <vt:variant>
        <vt:i4>1</vt:i4>
      </vt:variant>
    </vt:vector>
  </ap:HeadingPairs>
  <ap:TitlesOfParts>
    <vt:vector baseType="lpstr" size="2">
      <vt:lpstr>Buget coleg de cameră</vt:lpstr>
      <vt:lpstr>'Buget coleg de cameră'!Imprimare_titluri</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2019-05-23T08:02:20Z</dcterms:modified>
</cp:coreProperties>
</file>

<file path=docProps/custom.xml><?xml version="1.0" encoding="utf-8"?>
<Properties xmlns="http://schemas.openxmlformats.org/officeDocument/2006/custom-properties" xmlns:vt="http://schemas.openxmlformats.org/officeDocument/2006/docPropsVTypes"/>
</file>