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0785" windowHeight="7200" xr2:uid="{00000000-000D-0000-FFFF-FFFF00000000}"/>
  </bookViews>
  <sheets>
    <sheet name="ORÇAMENTO DO JARDIM" sheetId="1" r:id="rId1"/>
    <sheet name="LISTA" sheetId="2" r:id="rId2"/>
  </sheets>
  <definedNames>
    <definedName name="CustosTotais">'ORÇAMENTO DO JARDIM'!$B$5</definedName>
    <definedName name="MontanteDoOrçamento">'ORÇAMENTO DO JARDIM'!$B$3</definedName>
    <definedName name="RegiãoDoTítuloDaColuna1..B3">'ORÇAMENTO DO JARDIM'!$B$2</definedName>
    <definedName name="RegiãoDoTítuloDaColuna2..B5">'ORÇAMENTO DO JARDIM'!$B$4</definedName>
    <definedName name="RegiãoDoTítuloDaColuna3..B7">'ORÇAMENTO DO JARDIM'!$B$6</definedName>
    <definedName name="SegmentaçãoDeDados_PLANTAS">#N/A</definedName>
    <definedName name="SegmentaçãoDeDados_TIPO">#N/A</definedName>
    <definedName name="Tipos">ListaDeÁreasDoJardim[TIPO]</definedName>
    <definedName name="Título1">OrçamentoDoJardim[[#Headers],[TIPO]]</definedName>
    <definedName name="TítuloDaColuna2">ListaDeÁreasDoJardim[[#Headers],[TIPO]]</definedName>
    <definedName name="_xlnm.Print_Titles" localSheetId="1">LISTA!$1:$1</definedName>
    <definedName name="_xlnm.Print_Titles" localSheetId="0">'ORÇAMENTO DO JARDIM'!$8:$8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C4" i="1" l="1"/>
  <c r="G9" i="1" l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<sst xmlns="http://schemas.openxmlformats.org/spreadsheetml/2006/main" count="38" uniqueCount="33">
  <si>
    <t>ORÇAMENTO DO JARDIM</t>
  </si>
  <si>
    <t>MONTANTE DO ORÇAMENTO</t>
  </si>
  <si>
    <t>CUSTOS TOTAIS</t>
  </si>
  <si>
    <t>DIFERENÇA</t>
  </si>
  <si>
    <t>TIPO</t>
  </si>
  <si>
    <t>PLANTAS</t>
  </si>
  <si>
    <t>FLORES</t>
  </si>
  <si>
    <t>ÁRVORES</t>
  </si>
  <si>
    <t>PLANTAS TOTAIS</t>
  </si>
  <si>
    <t>Gráfico circular a mostrar o Montante do Orçamento em comparação com os Custos Totais nesta célula. O gráfico Despesas com as Plantas está na célula à direita.</t>
  </si>
  <si>
    <t>Rododendro</t>
  </si>
  <si>
    <t>Petúnia</t>
  </si>
  <si>
    <t>Acer Japonês</t>
  </si>
  <si>
    <t>Gráfico de colunas a mostrar as Despesas com as Plantas nesta célula. As segmentações de dados para filtrar o orçamento do jardim por Tipo e Plantas estão nas células I1 e J1. As informações estão na célula I5, à direita.</t>
  </si>
  <si>
    <t>DESCRIÇÃO</t>
  </si>
  <si>
    <t>Flores de folha persistente</t>
  </si>
  <si>
    <t>Anual, roxa e branca</t>
  </si>
  <si>
    <t>Árvore frondosa</t>
  </si>
  <si>
    <t>QUANTIDADE</t>
  </si>
  <si>
    <t>PREÇO</t>
  </si>
  <si>
    <t>TOTAL</t>
  </si>
  <si>
    <t>A segmentação de dados para filtrar o orçamento do jardim por tipo está nesta célula.</t>
  </si>
  <si>
    <t>INFORMAÇÕES: para adicionar uma nova linha à tabela de dados, selecione a célula no canto inferior direito da tabela, acima da linha Total, e prima a Tecla de Tabulação.</t>
  </si>
  <si>
    <t>A segmentação de dados para filtrar o orçamento do jardim por plantas está nesta célula.</t>
  </si>
  <si>
    <t>ÁREAS DO JARDIM</t>
  </si>
  <si>
    <t>SEMENTES</t>
  </si>
  <si>
    <t>ADUBO</t>
  </si>
  <si>
    <t>TERRA</t>
  </si>
  <si>
    <t>MANTA</t>
  </si>
  <si>
    <t>FERTILIZANTE/COMPOSTO</t>
  </si>
  <si>
    <t>HERBICIDA/PESTICIDA</t>
  </si>
  <si>
    <t>VEDAÇÃO</t>
  </si>
  <si>
    <t>ACESSÓRIOS/ESTATUÁRIO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</si>
</sst>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12" x14ac:knownFonts="1">
    <font>
      <sz val="11"/>
      <color theme="1" tint="0.24994659260841701"/>
      <name val="Tahoma"/>
      <family val="2"/>
      <scheme val="minor"/>
    </font>
    <font>
      <sz val="12"/>
      <color theme="2" tint="-4.9989318521683403E-2"/>
      <name val="Trebuchet MS"/>
      <family val="2"/>
      <scheme val="major"/>
    </font>
    <font>
      <sz val="10"/>
      <color theme="1" tint="0.24994659260841701"/>
      <name val="Tahoma"/>
      <family val="2"/>
      <scheme val="minor"/>
    </font>
    <font>
      <sz val="22"/>
      <color theme="2"/>
      <name val="Trebuchet MS"/>
      <family val="2"/>
      <scheme val="major"/>
    </font>
    <font>
      <sz val="11"/>
      <color rgb="FF9C0006"/>
      <name val="Tahoma"/>
      <family val="2"/>
      <scheme val="minor"/>
    </font>
    <font>
      <sz val="11"/>
      <color theme="1" tint="0.24994659260841701"/>
      <name val="Tahoma"/>
      <family val="2"/>
      <scheme val="minor"/>
    </font>
    <font>
      <b/>
      <sz val="11"/>
      <color theme="3" tint="0.14993743705557422"/>
      <name val="Trebuchet MS"/>
      <family val="2"/>
      <scheme val="major"/>
    </font>
    <font>
      <sz val="11"/>
      <color theme="1" tint="0.14996795556505021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1"/>
      <color theme="3" tint="0.14996795556505021"/>
      <name val="Trebuchet MS"/>
      <family val="2"/>
      <scheme val="major"/>
    </font>
    <font>
      <b/>
      <sz val="11"/>
      <color theme="1" tint="0.24994659260841701"/>
      <name val="Tahoma"/>
      <family val="2"/>
      <scheme val="minor"/>
    </font>
    <font>
      <sz val="11"/>
      <color theme="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</borders>
  <cellStyleXfs count="11">
    <xf numFmtId="0" fontId="0" fillId="0" borderId="0">
      <alignment wrapText="1"/>
    </xf>
    <xf numFmtId="0" fontId="3" fillId="2" borderId="1" applyNumberFormat="0" applyAlignment="0" applyProtection="0"/>
    <xf numFmtId="0" fontId="1" fillId="4" borderId="3" applyNumberFormat="0" applyAlignment="0" applyProtection="0"/>
    <xf numFmtId="0" fontId="7" fillId="0" borderId="2" applyNumberFormat="0" applyFill="0" applyAlignment="0" applyProtection="0"/>
    <xf numFmtId="0" fontId="6" fillId="0" borderId="0" applyNumberFormat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horizontal="left"/>
    </xf>
    <xf numFmtId="0" fontId="2" fillId="0" borderId="0" xfId="0" applyFont="1">
      <alignment wrapText="1"/>
    </xf>
    <xf numFmtId="0" fontId="7" fillId="0" borderId="2" xfId="3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3" applyFont="1" applyFill="1" applyBorder="1" applyAlignment="1">
      <alignment vertical="center"/>
    </xf>
    <xf numFmtId="0" fontId="9" fillId="0" borderId="0" xfId="0" applyFont="1">
      <alignment wrapText="1"/>
    </xf>
    <xf numFmtId="0" fontId="1" fillId="4" borderId="3" xfId="2" applyFill="1"/>
    <xf numFmtId="0" fontId="11" fillId="0" borderId="0" xfId="0" applyFont="1">
      <alignment wrapText="1"/>
    </xf>
    <xf numFmtId="0" fontId="7" fillId="0" borderId="2" xfId="3" applyAlignment="1">
      <alignment wrapText="1"/>
    </xf>
    <xf numFmtId="168" fontId="6" fillId="0" borderId="0" xfId="4" applyNumberFormat="1" applyAlignment="1">
      <alignment horizontal="left" vertical="top"/>
    </xf>
    <xf numFmtId="168" fontId="0" fillId="0" borderId="0" xfId="0" applyNumberFormat="1" applyFont="1">
      <alignment wrapText="1"/>
    </xf>
    <xf numFmtId="168" fontId="0" fillId="0" borderId="0" xfId="0" applyNumberFormat="1">
      <alignment wrapText="1"/>
    </xf>
    <xf numFmtId="168" fontId="10" fillId="0" borderId="0" xfId="0" applyNumberFormat="1" applyFont="1">
      <alignment wrapText="1"/>
    </xf>
    <xf numFmtId="0" fontId="3" fillId="2" borderId="5" xfId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1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Incorreto" xfId="10" builtinId="27" customBuiltin="1"/>
    <cellStyle name="Moeda" xfId="7" builtinId="4" customBuiltin="1"/>
    <cellStyle name="Moeda [0]" xfId="8" builtinId="7" customBuiltin="1"/>
    <cellStyle name="Normal" xfId="0" builtinId="0" customBuiltin="1"/>
    <cellStyle name="Percentagem" xfId="9" builtinId="5" customBuiltin="1"/>
    <cellStyle name="Separador de milhares [0]" xfId="6" builtinId="6" customBuiltin="1"/>
    <cellStyle name="Vírgula" xfId="5" builtinId="3" customBuiltin="1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numFmt numFmtId="168" formatCode="#,##0.00\ &quot;€&quot;"/>
    </dxf>
    <dxf>
      <numFmt numFmtId="168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numFmt numFmtId="168" formatCode="#,##0.00\ &quot;€&quot;"/>
    </dxf>
    <dxf>
      <numFmt numFmtId="168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Trebuchet MS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Tahoma"/>
        <scheme val="minor"/>
      </font>
    </dxf>
    <dxf>
      <font>
        <name val="Tahoma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ajor"/>
      </font>
      <alignment horizontal="general" vertical="center" textRotation="0" wrapText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EstiloDaSegmentaçãoDeDadosEscuro1 2" pivot="0" table="0" count="10" xr9:uid="{00000000-0011-0000-FFFF-FFFF00000000}">
      <tableStyleElement type="wholeTable" dxfId="16"/>
      <tableStyleElement type="headerRow" dxfId="15"/>
    </tableStyle>
    <tableStyle name="EstiloDaSegmentaçãoDeDadosEscuro6 2" pivot="0" table="0" count="10" xr9:uid="{00000000-0011-0000-FFFF-FFFF01000000}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EstiloDaSegmentaçãoDeDadosEscuro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EstiloDaSegmentaçãoDeDadosEscuro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ORÇAMENTO VS. CUSTOS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0783451573503812"/>
                  <c:y val="2.96142791721347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034224682310751"/>
                      <c:h val="0.26931765365266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9.9930874977261483E-2"/>
                  <c:y val="2.7033821700021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034224682310751"/>
                      <c:h val="0.269131397637795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'ORÇAMENTO DO JARDIM'!$C$4:$C$5</c:f>
              <c:numCache>
                <c:formatCode>#\ ##0.00\ "€"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DESPESAS COM</a:t>
            </a:r>
            <a:r>
              <a:rPr lang="en-US" sz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 AS PLANTAS</a:t>
            </a:r>
            <a:endParaRPr lang="en-US" sz="1200">
              <a:solidFill>
                <a:schemeClr val="tx1">
                  <a:lumMod val="75000"/>
                  <a:lumOff val="25000"/>
                </a:schemeClr>
              </a:solidFill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DO JARDIM'!$C$9:$C$14</c:f>
              <c:strCache>
                <c:ptCount val="6"/>
                <c:pt idx="0">
                  <c:v>Rododendro</c:v>
                </c:pt>
                <c:pt idx="1">
                  <c:v>Petúnia</c:v>
                </c:pt>
                <c:pt idx="2">
                  <c:v>Acer Japonês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'ORÇAMENTO DO JARDIM'!$C$9:$C$14</c:f>
              <c:strCache>
                <c:ptCount val="3"/>
                <c:pt idx="0">
                  <c:v>Rododendro</c:v>
                </c:pt>
                <c:pt idx="1">
                  <c:v>Petúnia</c:v>
                </c:pt>
                <c:pt idx="2">
                  <c:v>Acer Japonês</c:v>
                </c:pt>
              </c:strCache>
            </c:strRef>
          </c:cat>
          <c:val>
            <c:numRef>
              <c:f>'ORÇAMENTO DO JARDIM'!$G$9:$G$14</c:f>
              <c:numCache>
                <c:formatCode>#\ ##0.00\ "€"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2505768"/>
        <c:axId val="242506152"/>
      </c:barChart>
      <c:catAx>
        <c:axId val="2425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PT"/>
          </a:p>
        </c:txPr>
        <c:crossAx val="242506152"/>
        <c:crosses val="autoZero"/>
        <c:auto val="1"/>
        <c:lblAlgn val="ctr"/>
        <c:lblOffset val="100"/>
        <c:noMultiLvlLbl val="0"/>
      </c:catAx>
      <c:valAx>
        <c:axId val="24250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t-PT"/>
          </a:p>
        </c:txPr>
        <c:crossAx val="24250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7</xdr:col>
      <xdr:colOff>0</xdr:colOff>
      <xdr:row>0</xdr:row>
      <xdr:rowOff>809625</xdr:rowOff>
    </xdr:to>
    <xdr:pic>
      <xdr:nvPicPr>
        <xdr:cNvPr id="3" name="Imagem 14" descr="Semen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980122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0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TIPO" descr="Segmentação de dados para filtrar o Orçamento do Jardim por Tip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1819275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PLANTAS" descr="Segmentação de dados para filtrar o Orçamento do Jardim por Plantas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NTA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05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pt" sz="1100"/>
                <a:t>Esta forma representa uma segmentação de dados de tabela. As segmentações de dados de tabelas são suportadas no Excel ou posterior.
Se a forma tiver sido modificada numa versão anterior do Excel ou se o livro tiver sido guardado no Excel 2007 ou anterior, a segmentação de dados não pode ser utilizada.</a:t>
              </a:r>
            </a:p>
          </xdr:txBody>
        </xdr:sp>
      </mc:Fallback>
    </mc:AlternateContent>
    <xdr:clientData fPrintsWithSheet="0"/>
  </xdr:twoCellAnchor>
  <xdr:twoCellAnchor editAs="oneCell">
    <xdr:from>
      <xdr:col>2</xdr:col>
      <xdr:colOff>1</xdr:colOff>
      <xdr:row>1</xdr:row>
      <xdr:rowOff>114298</xdr:rowOff>
    </xdr:from>
    <xdr:to>
      <xdr:col>2</xdr:col>
      <xdr:colOff>1924051</xdr:colOff>
      <xdr:row>6</xdr:row>
      <xdr:rowOff>550162</xdr:rowOff>
    </xdr:to>
    <xdr:graphicFrame macro="">
      <xdr:nvGraphicFramePr>
        <xdr:cNvPr id="9" name="GráficoTotais" descr="Gráfico circular a mostrar o Montante do Orçamento em comparação com os Custos Totai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114299</xdr:rowOff>
    </xdr:from>
    <xdr:to>
      <xdr:col>6</xdr:col>
      <xdr:colOff>1162049</xdr:colOff>
      <xdr:row>6</xdr:row>
      <xdr:rowOff>695324</xdr:rowOff>
    </xdr:to>
    <xdr:graphicFrame macro="">
      <xdr:nvGraphicFramePr>
        <xdr:cNvPr id="8" name="GráficoDoOrçamentoDoJardim" descr="Gráfico de colunas a mostrar os nomes das Plantas e os respetivos custo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19049</xdr:rowOff>
    </xdr:from>
    <xdr:to>
      <xdr:col>9</xdr:col>
      <xdr:colOff>1924051</xdr:colOff>
      <xdr:row>6</xdr:row>
      <xdr:rowOff>704850</xdr:rowOff>
    </xdr:to>
    <xdr:sp macro="" textlink="">
      <xdr:nvSpPr>
        <xdr:cNvPr id="10" name="Retângulo 9" descr="INFORMAÇÕES: para adicionar uma nova linha à tabela de dados, selecione a célula no canto inferior direito da tabela, acima da linha Total e prima a Tecla de Tabulação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48901" y="2371724"/>
          <a:ext cx="3600450" cy="14478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t-pt" sz="1100">
              <a:solidFill>
                <a:sysClr val="windowText" lastClr="000000"/>
              </a:solidFill>
              <a:latin typeface="+mj-lt"/>
            </a:rPr>
            <a:t>INFORMAÇÕES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pt-pt" sz="1100">
              <a:solidFill>
                <a:sysClr val="windowText" lastClr="000000"/>
              </a:solidFill>
              <a:latin typeface="+mn-lt"/>
            </a:rPr>
            <a:t>Para adicionar</a:t>
          </a:r>
          <a:r>
            <a:rPr lang="pt-pt" sz="1100" baseline="0">
              <a:solidFill>
                <a:sysClr val="windowText" lastClr="000000"/>
              </a:solidFill>
              <a:latin typeface="+mn-lt"/>
            </a:rPr>
            <a:t> uma nova linha à tabela de dados, selecione a célula no canto inferior direito da tabela, acima da linha Total e prima a Tecla de Tabulação.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+mn-lt"/>
          </a:endParaRPr>
        </a:p>
        <a:p>
          <a:pPr algn="l" rtl="0"/>
          <a:r>
            <a:rPr lang="pt-pt" sz="1100" baseline="0">
              <a:solidFill>
                <a:sysClr val="windowText" lastClr="000000"/>
              </a:solidFill>
              <a:latin typeface="+mn-lt"/>
            </a:rPr>
            <a:t>Utilize as segmentações de dados acima para filtrar a tabela.</a:t>
          </a:r>
          <a:endParaRPr lang="en-US" sz="1100">
            <a:solidFill>
              <a:sysClr val="windowText" lastClr="000000"/>
            </a:solidFill>
            <a:latin typeface="+mn-lt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" xr10:uid="{00000000-0013-0000-FFFF-FFFF01000000}" sourceName="TIPO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LANTAS" xr10:uid="{00000000-0013-0000-FFFF-FFFF02000000}" sourceName="PLANTAS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00000000-0014-0000-FFFF-FFFF01000000}" cache="SegmentaçãoDeDados_TIPO" caption="TIPO" style="EstiloDaSegmentaçãoDeDadosEscuro6 2" rowHeight="225425"/>
  <slicer name="PLANTAS" xr10:uid="{00000000-0014-0000-FFFF-FFFF02000000}" cache="SegmentaçãoDeDados_PLANTAS" caption="PLANTAS" style="EstiloDaSegmentaçãoDeDadosEscuro1 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çamentoDoJardim" displayName="OrçamentoDoJardim" ref="B8:G15" totalsRowCount="1" headerRowDxfId="12" dataDxfId="11" totalsRowDxfId="10">
  <autoFilter ref="B8:G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000-000006000000}" name="TIPO" totalsRowLabel="PLANTAS TOTAIS" totalsRowDxfId="9"/>
    <tableColumn id="1" xr3:uid="{00000000-0010-0000-0000-000001000000}" name="PLANTAS" dataDxfId="8" totalsRowDxfId="7" dataCellStyle="Normal"/>
    <tableColumn id="2" xr3:uid="{00000000-0010-0000-0000-000002000000}" name="DESCRIÇÃO" dataDxfId="6" totalsRowDxfId="5" dataCellStyle="Normal"/>
    <tableColumn id="3" xr3:uid="{00000000-0010-0000-0000-000003000000}" name="QUANTIDADE" totalsRowDxfId="4" dataCellStyle="Normal"/>
    <tableColumn id="4" xr3:uid="{00000000-0010-0000-0000-000004000000}" name="PREÇO" dataDxfId="3" totalsRowDxfId="2" dataCellStyle="Normal"/>
    <tableColumn id="5" xr3:uid="{00000000-0010-0000-0000-000005000000}" name="TOTAL" totalsRowFunction="sum" dataDxfId="1" totalsRowDxfId="0" dataCellStyle="Normal">
      <calculatedColumnFormula>OrçamentoDoJardim[[#This Row],[QUANTIDADE]]*OrçamentoDoJardim[[#This Row],[PREÇO]]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ione os itens do jardim por Tipo e introduza os nomes das Plantas, a Descrição, a Quantidade e o Custo nesta tabela. O total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aDeÁreasDoJardim" displayName="ListaDeÁreasDoJardim" ref="B2:B13" totalsRowShown="0" dataCellStyle="Normal">
  <autoFilter ref="B2:B13" xr:uid="{00000000-0009-0000-0100-00000C000000}"/>
  <tableColumns count="1">
    <tableColumn id="1" xr3:uid="{00000000-0010-0000-0100-000001000000}" name="TIPO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itens da área do jardim nesta tabela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5.875" customWidth="1"/>
    <col min="3" max="3" width="25.375" customWidth="1"/>
    <col min="4" max="4" width="34.5" customWidth="1"/>
    <col min="5" max="6" width="13.75" customWidth="1"/>
    <col min="7" max="7" width="15.625" customWidth="1"/>
    <col min="8" max="8" width="2.625" customWidth="1"/>
    <col min="9" max="9" width="22.375" customWidth="1"/>
    <col min="10" max="10" width="25.625" customWidth="1"/>
  </cols>
  <sheetData>
    <row r="1" spans="2:10" ht="95.25" customHeight="1" thickTop="1" thickBot="1" x14ac:dyDescent="0.5">
      <c r="B1" s="16" t="s">
        <v>0</v>
      </c>
      <c r="C1" s="16"/>
      <c r="D1" s="16"/>
      <c r="E1" s="16"/>
      <c r="F1" s="16"/>
      <c r="G1" s="16"/>
      <c r="I1" s="19" t="s">
        <v>21</v>
      </c>
      <c r="J1" s="19" t="s">
        <v>23</v>
      </c>
    </row>
    <row r="2" spans="2:10" ht="30" customHeight="1" thickTop="1" x14ac:dyDescent="0.3">
      <c r="B2" s="4" t="s">
        <v>1</v>
      </c>
      <c r="C2" s="10" t="s">
        <v>9</v>
      </c>
      <c r="D2" s="17" t="s">
        <v>13</v>
      </c>
      <c r="E2" s="17"/>
      <c r="F2" s="17"/>
      <c r="G2" s="17"/>
      <c r="I2" s="19"/>
      <c r="J2" s="19"/>
    </row>
    <row r="3" spans="2:10" ht="30" customHeight="1" x14ac:dyDescent="0.2">
      <c r="B3" s="12">
        <v>290</v>
      </c>
      <c r="C3" s="2"/>
      <c r="D3" s="18"/>
      <c r="E3" s="18"/>
      <c r="F3" s="18"/>
      <c r="G3" s="18"/>
      <c r="I3" s="19"/>
      <c r="J3" s="19"/>
    </row>
    <row r="4" spans="2:10" ht="30" customHeight="1" x14ac:dyDescent="0.3">
      <c r="B4" s="4" t="s">
        <v>2</v>
      </c>
      <c r="C4" s="13">
        <f>MontanteDoOrçamento</f>
        <v>290</v>
      </c>
      <c r="D4" s="18"/>
      <c r="E4" s="18"/>
      <c r="F4" s="18"/>
      <c r="G4" s="18"/>
      <c r="I4" s="19"/>
      <c r="J4" s="19"/>
    </row>
    <row r="5" spans="2:10" ht="30" customHeight="1" x14ac:dyDescent="0.2">
      <c r="B5" s="12">
        <f>SUM(OrçamentoDoJardim[TOTAL])</f>
        <v>231.94</v>
      </c>
      <c r="C5" s="13">
        <f>CustosTotais</f>
        <v>231.94</v>
      </c>
      <c r="D5" s="18"/>
      <c r="E5" s="18"/>
      <c r="F5" s="18"/>
      <c r="G5" s="18"/>
      <c r="I5" s="19" t="s">
        <v>22</v>
      </c>
      <c r="J5" s="19"/>
    </row>
    <row r="6" spans="2:10" ht="30" customHeight="1" x14ac:dyDescent="0.3">
      <c r="B6" s="4" t="s">
        <v>3</v>
      </c>
      <c r="C6" s="1"/>
      <c r="D6" s="18"/>
      <c r="E6" s="18"/>
      <c r="F6" s="18"/>
      <c r="G6" s="18"/>
      <c r="I6" s="19"/>
      <c r="J6" s="19"/>
    </row>
    <row r="7" spans="2:10" ht="57" customHeight="1" x14ac:dyDescent="0.2">
      <c r="B7" s="12">
        <f>MontanteDoOrçamento-CustosTotais</f>
        <v>58.06</v>
      </c>
      <c r="C7" s="1"/>
      <c r="D7" s="18"/>
      <c r="E7" s="18"/>
      <c r="F7" s="18"/>
      <c r="G7" s="18"/>
      <c r="I7" s="19"/>
      <c r="J7" s="19"/>
    </row>
    <row r="8" spans="2:10" ht="30" customHeight="1" x14ac:dyDescent="0.2">
      <c r="B8" s="7" t="s">
        <v>4</v>
      </c>
      <c r="C8" s="7" t="s">
        <v>5</v>
      </c>
      <c r="D8" s="7" t="s">
        <v>14</v>
      </c>
      <c r="E8" s="7" t="s">
        <v>18</v>
      </c>
      <c r="F8" s="7" t="s">
        <v>19</v>
      </c>
      <c r="G8" s="7" t="s">
        <v>20</v>
      </c>
    </row>
    <row r="9" spans="2:10" ht="30" customHeight="1" x14ac:dyDescent="0.2">
      <c r="B9" t="s">
        <v>5</v>
      </c>
      <c r="C9" s="5" t="s">
        <v>10</v>
      </c>
      <c r="D9" s="5" t="s">
        <v>15</v>
      </c>
      <c r="E9">
        <v>2</v>
      </c>
      <c r="F9" s="14">
        <v>35</v>
      </c>
      <c r="G9" s="14">
        <f>OrçamentoDoJardim[[#This Row],[QUANTIDADE]]*OrçamentoDoJardim[[#This Row],[PREÇO]]</f>
        <v>70</v>
      </c>
    </row>
    <row r="10" spans="2:10" ht="30" customHeight="1" x14ac:dyDescent="0.2">
      <c r="B10" t="s">
        <v>6</v>
      </c>
      <c r="C10" s="5" t="s">
        <v>11</v>
      </c>
      <c r="D10" s="5" t="s">
        <v>16</v>
      </c>
      <c r="E10">
        <v>6</v>
      </c>
      <c r="F10" s="14">
        <v>1.99</v>
      </c>
      <c r="G10" s="14">
        <f>OrçamentoDoJardim[[#This Row],[QUANTIDADE]]*OrçamentoDoJardim[[#This Row],[PREÇO]]</f>
        <v>11.94</v>
      </c>
    </row>
    <row r="11" spans="2:10" ht="30" customHeight="1" x14ac:dyDescent="0.2">
      <c r="B11" t="s">
        <v>7</v>
      </c>
      <c r="C11" s="5" t="s">
        <v>12</v>
      </c>
      <c r="D11" s="5" t="s">
        <v>17</v>
      </c>
      <c r="E11">
        <v>1</v>
      </c>
      <c r="F11" s="14">
        <v>150</v>
      </c>
      <c r="G11" s="14">
        <f>OrçamentoDoJardim[[#This Row],[QUANTIDADE]]*OrçamentoDoJardim[[#This Row],[PREÇO]]</f>
        <v>150</v>
      </c>
    </row>
    <row r="12" spans="2:10" ht="30" customHeight="1" x14ac:dyDescent="0.2">
      <c r="C12" s="5"/>
      <c r="D12" s="5"/>
      <c r="F12" s="14"/>
      <c r="G12" s="14">
        <f>OrçamentoDoJardim[[#This Row],[QUANTIDADE]]*OrçamentoDoJardim[[#This Row],[PREÇO]]</f>
        <v>0</v>
      </c>
    </row>
    <row r="13" spans="2:10" ht="30" customHeight="1" x14ac:dyDescent="0.2">
      <c r="C13" s="5"/>
      <c r="D13" s="5"/>
      <c r="F13" s="14"/>
      <c r="G13" s="14">
        <f>OrçamentoDoJardim[[#This Row],[QUANTIDADE]]*OrçamentoDoJardim[[#This Row],[PREÇO]]</f>
        <v>0</v>
      </c>
    </row>
    <row r="14" spans="2:10" ht="30" customHeight="1" x14ac:dyDescent="0.2">
      <c r="C14" s="5"/>
      <c r="D14" s="5"/>
      <c r="F14" s="14"/>
      <c r="G14" s="14">
        <f>OrçamentoDoJardim[[#This Row],[QUANTIDADE]]*OrçamentoDoJardim[[#This Row],[PREÇO]]</f>
        <v>0</v>
      </c>
    </row>
    <row r="15" spans="2:10" ht="30" customHeight="1" x14ac:dyDescent="0.3">
      <c r="B15" s="8" t="s">
        <v>8</v>
      </c>
      <c r="C15" s="1"/>
      <c r="D15" s="6"/>
      <c r="E15" s="1"/>
      <c r="F15" s="13"/>
      <c r="G15" s="15">
        <f>SUBTOTAL(109,OrçamentoDoJardim[TOTAL])</f>
        <v>231.94</v>
      </c>
    </row>
  </sheetData>
  <mergeCells count="5">
    <mergeCell ref="B1:G1"/>
    <mergeCell ref="D2:G7"/>
    <mergeCell ref="I1:I4"/>
    <mergeCell ref="I5:J7"/>
    <mergeCell ref="J1:J4"/>
  </mergeCells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Crie um Orçamento para Jardinagem e Tratamento Paisagístico neste livro. Introduza os detalhes na tabela Orçamento do Jardim nesta folha de cálculo e os itens do jardim na folha de cálculo Lista. Os gráficos estão nas células C2 e D2" sqref="A1" xr:uid="{00000000-0002-0000-0000-000000000000}"/>
    <dataValidation allowBlank="1" showInputMessage="1" showErrorMessage="1" prompt="Os Custos Totais são calculados automaticamente na célula abaixo" sqref="B4" xr:uid="{00000000-0002-0000-0000-000001000000}"/>
    <dataValidation allowBlank="1" showInputMessage="1" showErrorMessage="1" prompt="A Diferença é calculada automaticamente na célula abaixo" sqref="B6" xr:uid="{00000000-0002-0000-0000-000002000000}"/>
    <dataValidation allowBlank="1" showInputMessage="1" showErrorMessage="1" prompt="A Diferença é calculada automaticamente nesta célula" sqref="B7" xr:uid="{00000000-0002-0000-0000-000003000000}"/>
    <dataValidation allowBlank="1" showInputMessage="1" showErrorMessage="1" prompt="Os Custos Totais são calculados automaticamente nesta célula" sqref="B5" xr:uid="{00000000-0002-0000-0000-000004000000}"/>
    <dataValidation allowBlank="1" showInputMessage="1" showErrorMessage="1" prompt="Introduza o Montante do Orçamento na célula abaixo. O gráfico circular Orçamento vs. Custos e o gráfico de colunas Despesas com as Plantas estão nas células à direita" sqref="B2" xr:uid="{00000000-0002-0000-0000-000005000000}"/>
    <dataValidation allowBlank="1" showInputMessage="1" showErrorMessage="1" prompt="Introduza o Montante do Orçamento nesta célula" sqref="B3" xr:uid="{00000000-0002-0000-0000-000006000000}"/>
    <dataValidation allowBlank="1" showInputMessage="1" showErrorMessage="1" prompt="O título desta folha de cálculo está nesta célula. Introduza o Montante do Orçamento na célula B3. Os Custos Totais e a Diferença são calculados automaticamente nas células B5 e B7_x000a_" sqref="B1:G1" xr:uid="{00000000-0002-0000-0000-000007000000}"/>
    <dataValidation allowBlank="1" showInputMessage="1" showErrorMessage="1" prompt="Introduza as Plantas nesta coluna, abaixo deste cabeçalho" sqref="C8" xr:uid="{00000000-0002-0000-0000-000008000000}"/>
    <dataValidation allowBlank="1" showInputMessage="1" showErrorMessage="1" prompt="Introduza a Descrição nesta coluna, abaixo deste cabeçalho" sqref="D8" xr:uid="{00000000-0002-0000-0000-000009000000}"/>
    <dataValidation allowBlank="1" showInputMessage="1" showErrorMessage="1" prompt="Introduza a Quantidade nesta coluna, abaixo deste cabeçalho" sqref="E8" xr:uid="{00000000-0002-0000-0000-00000A000000}"/>
    <dataValidation allowBlank="1" showInputMessage="1" showErrorMessage="1" prompt="Introduza o Custo nesta coluna, abaixo deste cabeçalho" sqref="F8" xr:uid="{00000000-0002-0000-0000-00000B000000}"/>
    <dataValidation allowBlank="1" showInputMessage="1" showErrorMessage="1" prompt="O Total é calculado automaticamente nesta coluna, abaixo deste cabeçalho. A barra de dados a mostrar o custo total é atualizada automaticamente em cada linha" sqref="G8" xr:uid="{00000000-0002-0000-0000-00000C000000}"/>
    <dataValidation allowBlank="1" showInputMessage="1" showErrorMessage="1" prompt="Selecione o Tipo nesta coluna, abaixo deste cabeçalho. Introduza um novo Tipo na folha de cálculo Lista. Prima Alt+Seta Para Baixo para ver as opções e, em seguida, Seta Para Baixo+Enter para selecionar" sqref="B8" xr:uid="{00000000-0002-0000-0000-00000D000000}"/>
    <dataValidation type="list" errorStyle="warning" allowBlank="1" showInputMessage="1" showErrorMessage="1" error="Selecione a partir da lista. Introduza novos Tipos na folha de cálculo Lista. Selecione Cancelar, prima Alt+Seta Para Baixo para ver as opções e, em seguida, prima Seta Para Baixo+Enter para selecionar" sqref="B9:B14" xr:uid="{00000000-0002-0000-0000-00000E000000}">
      <formula1>Tipos</formula1>
    </dataValidation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"/>
  <cols>
    <col min="1" max="1" width="2.625" customWidth="1"/>
    <col min="2" max="2" width="24.25" style="3" customWidth="1"/>
    <col min="3" max="3" width="2.625" customWidth="1"/>
  </cols>
  <sheetData>
    <row r="1" spans="2:2" ht="30" customHeight="1" thickBot="1" x14ac:dyDescent="0.4">
      <c r="B1" s="9" t="s">
        <v>24</v>
      </c>
    </row>
    <row r="2" spans="2:2" ht="30" customHeight="1" thickTop="1" x14ac:dyDescent="0.3">
      <c r="B2" s="11" t="s">
        <v>4</v>
      </c>
    </row>
    <row r="3" spans="2:2" ht="30" customHeight="1" x14ac:dyDescent="0.2">
      <c r="B3" t="s">
        <v>5</v>
      </c>
    </row>
    <row r="4" spans="2:2" ht="30" customHeight="1" x14ac:dyDescent="0.2">
      <c r="B4" t="s">
        <v>6</v>
      </c>
    </row>
    <row r="5" spans="2:2" ht="30" customHeight="1" x14ac:dyDescent="0.2">
      <c r="B5" t="s">
        <v>7</v>
      </c>
    </row>
    <row r="6" spans="2:2" ht="30" customHeight="1" x14ac:dyDescent="0.2">
      <c r="B6" t="s">
        <v>25</v>
      </c>
    </row>
    <row r="7" spans="2:2" ht="30" customHeight="1" x14ac:dyDescent="0.2">
      <c r="B7" t="s">
        <v>26</v>
      </c>
    </row>
    <row r="8" spans="2:2" ht="30" customHeight="1" x14ac:dyDescent="0.2">
      <c r="B8" t="s">
        <v>27</v>
      </c>
    </row>
    <row r="9" spans="2:2" ht="30" customHeight="1" x14ac:dyDescent="0.2">
      <c r="B9" t="s">
        <v>28</v>
      </c>
    </row>
    <row r="10" spans="2:2" ht="30" customHeight="1" x14ac:dyDescent="0.2">
      <c r="B10" t="s">
        <v>29</v>
      </c>
    </row>
    <row r="11" spans="2:2" ht="30" customHeight="1" x14ac:dyDescent="0.2">
      <c r="B11" t="s">
        <v>30</v>
      </c>
    </row>
    <row r="12" spans="2:2" ht="30" customHeight="1" x14ac:dyDescent="0.2">
      <c r="B12" t="s">
        <v>31</v>
      </c>
    </row>
    <row r="13" spans="2:2" ht="30" customHeight="1" x14ac:dyDescent="0.2">
      <c r="B13" t="s">
        <v>32</v>
      </c>
    </row>
  </sheetData>
  <dataValidations count="3">
    <dataValidation allowBlank="1" showInputMessage="1" showErrorMessage="1" prompt="Crie uma lista de Áreas do Jardim na tabela Lista de Áreas do Jardim nesta folha de cálculo. Insira ou modifique itens para personalizar a seleção do Tipo na tabela na folha de cálculo Orçamento do Jardim" sqref="A1" xr:uid="{00000000-0002-0000-0100-000000000000}"/>
    <dataValidation allowBlank="1" showInputMessage="1" showErrorMessage="1" prompt="O título desta folha de cálculo está nesta célula. Introduza os Tipos na tabela abaixo" sqref="B1" xr:uid="{00000000-0002-0000-0100-000001000000}"/>
    <dataValidation allowBlank="1" showInputMessage="1" prompt="Os Tipos estão nesta coluna, abaixo deste cabeçalho" sqref="B2" xr:uid="{402217CA-6DF6-4291-A463-34B8EA056D7C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10</vt:i4>
      </vt:variant>
    </vt:vector>
  </HeadingPairs>
  <TitlesOfParts>
    <vt:vector size="12" baseType="lpstr">
      <vt:lpstr>ORÇAMENTO DO JARDIM</vt:lpstr>
      <vt:lpstr>LISTA</vt:lpstr>
      <vt:lpstr>CustosTotais</vt:lpstr>
      <vt:lpstr>MontanteDoOrçamento</vt:lpstr>
      <vt:lpstr>RegiãoDoTítuloDaColuna1..B3</vt:lpstr>
      <vt:lpstr>RegiãoDoTítuloDaColuna2..B5</vt:lpstr>
      <vt:lpstr>RegiãoDoTítuloDaColuna3..B7</vt:lpstr>
      <vt:lpstr>Tipos</vt:lpstr>
      <vt:lpstr>Título1</vt:lpstr>
      <vt:lpstr>TítuloDaColuna2</vt:lpstr>
      <vt:lpstr>LISTA!Títulos_de_Impressão</vt:lpstr>
      <vt:lpstr>'ORÇAMENTO DO JARDIM'!Títulos_de_Impressão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2018-01-16T05:50:07Z</dcterms:created>
  <dcterms:modified xsi:type="dcterms:W3CDTF">2018-05-23T03:27:16Z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