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pt-PT\"/>
    </mc:Choice>
  </mc:AlternateContent>
  <bookViews>
    <workbookView xWindow="0" yWindow="0" windowWidth="28800" windowHeight="12345" tabRatio="478"/>
  </bookViews>
  <sheets>
    <sheet name="Folha de Horas Bissemanal" sheetId="1" r:id="rId1"/>
  </sheets>
  <definedNames>
    <definedName name="RegiãoDeTítuloDaLinha1..C5">'Folha de Horas Bissemanal'!$B$3</definedName>
    <definedName name="RegiãoDeTítuloDaLinha2..G4">'Folha de Horas Bissemanal'!$F$3</definedName>
    <definedName name="RegiãoDeTítuloDaLinha3..C7">'Folha de Horas Bissemanal'!$B$6</definedName>
    <definedName name="RegiãoDeTítuloDaLinha4..G7">'Folha de Horas Bissemanal'!$F$6</definedName>
    <definedName name="RegiãoDeTítuloDaLinha5..H24">'Folha de Horas Bissemanal'!$C$24</definedName>
    <definedName name="RegiãoDeTítuloDaLinha6..G25">'Folha de Horas Bissemanal'!$C$25</definedName>
    <definedName name="RegiãoDeTítuloDaLinha7..H26">'Folha de Horas Bissemanal'!$C$26</definedName>
    <definedName name="Título1">FolhaDeHoras[[#Headers],[Dia]]</definedName>
    <definedName name="_xlnm.Print_Titles" localSheetId="0">'Folha de Horas Bissemanal'!$9:$9</definedName>
  </definedNames>
  <calcPr calcId="171027"/>
</workbook>
</file>

<file path=xl/calcChain.xml><?xml version="1.0" encoding="utf-8"?>
<calcChain xmlns="http://schemas.openxmlformats.org/spreadsheetml/2006/main">
  <c r="G24" i="1" l="1"/>
  <c r="G26" i="1" s="1"/>
  <c r="F24" i="1"/>
  <c r="F26" i="1" s="1"/>
  <c r="E24" i="1"/>
  <c r="E26" i="1" s="1"/>
  <c r="D24" i="1"/>
  <c r="D26" i="1" s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H24" i="1" s="1"/>
  <c r="G3" i="1"/>
  <c r="G4" i="1" s="1"/>
  <c r="H26" i="1" l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<sst xmlns="http://schemas.openxmlformats.org/spreadsheetml/2006/main" count="25" uniqueCount="23">
  <si>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Folha de Horas Bissemanal</t>
  </si>
  <si>
    <t>Nome da Empresa</t>
  </si>
  <si>
    <t>Endereço</t>
  </si>
  <si>
    <t>Endereço 2</t>
  </si>
  <si>
    <t>Código Postal, Localidade</t>
  </si>
  <si>
    <t>Funcionário:</t>
  </si>
  <si>
    <t>Gerente:</t>
  </si>
  <si>
    <t>Data</t>
  </si>
  <si>
    <t>Total de horas</t>
  </si>
  <si>
    <t>Valor por hora</t>
  </si>
  <si>
    <t>Total pago</t>
  </si>
  <si>
    <t>Horas de Expediente</t>
  </si>
  <si>
    <t>Assinatura do funcionário</t>
  </si>
  <si>
    <t>Assinatura do gerente</t>
  </si>
  <si>
    <t>Horas Extraordinárias</t>
  </si>
  <si>
    <t>Data de início do período de pagamento:</t>
  </si>
  <si>
    <t>Data de fim do período de pagamento:</t>
  </si>
  <si>
    <t>N.º de telefone do funcionário:</t>
  </si>
  <si>
    <t>E-mail do funcionário:</t>
  </si>
  <si>
    <t>Licença por Doença</t>
  </si>
  <si>
    <t>Férias</t>
  </si>
  <si>
    <t>Total</t>
  </si>
  <si>
    <t>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</si>
</sst>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99]###\ ###\ ###;\(###\)\ ###\ ###\ ###"/>
    <numFmt numFmtId="166" formatCode="#,##0.00\ &quot;€&quot;"/>
    <numFmt numFmtId="167" formatCode="#,##0\ &quot;€&quot;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3"/>
      <name val="Century Gothic"/>
      <family val="2"/>
      <scheme val="minor"/>
    </font>
    <font>
      <sz val="1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66" fontId="3" fillId="0" borderId="0" applyFill="0" applyBorder="0" applyProtection="0">
      <alignment horizontal="right" vertical="center" indent="1"/>
    </xf>
    <xf numFmtId="2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167" fontId="3" fillId="2" borderId="1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 vertical="center"/>
    </xf>
    <xf numFmtId="0" fontId="6" fillId="0" borderId="0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 indent="1"/>
    </xf>
    <xf numFmtId="2" fontId="5" fillId="2" borderId="1" applyProtection="0">
      <alignment horizontal="right" vertical="center" indent="1"/>
    </xf>
    <xf numFmtId="0" fontId="1" fillId="3" borderId="1" applyNumberFormat="0" applyAlignment="0" applyProtection="0"/>
    <xf numFmtId="14" fontId="3" fillId="2" borderId="0" applyFont="0" applyFill="0" applyBorder="0" applyAlignment="0">
      <alignment horizontal="left" vertical="center" indent="1"/>
    </xf>
    <xf numFmtId="165" fontId="3" fillId="0" borderId="0" applyFont="0" applyFill="0" applyBorder="0" applyAlignment="0"/>
    <xf numFmtId="2" fontId="3" fillId="0" borderId="0" applyFont="0" applyFill="0" applyBorder="0">
      <alignment horizontal="right" vertical="center" indent="1"/>
    </xf>
    <xf numFmtId="0" fontId="7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2" applyNumberFormat="0" applyFont="0" applyFill="0" applyProtection="0">
      <alignment horizontal="left" wrapText="1"/>
    </xf>
    <xf numFmtId="14" fontId="3" fillId="2" borderId="0" applyFont="0" applyBorder="0" applyAlignment="0">
      <alignment horizontal="left" wrapText="1"/>
    </xf>
    <xf numFmtId="0" fontId="3" fillId="0" borderId="0" applyNumberFormat="0" applyFont="0" applyFill="0" applyBorder="0">
      <alignment horizontal="center" vertical="center"/>
    </xf>
  </cellStyleXfs>
  <cellXfs count="23">
    <xf numFmtId="0" fontId="0" fillId="0" borderId="0" xfId="0">
      <alignment horizontal="left" vertical="center" indent="1"/>
    </xf>
    <xf numFmtId="0" fontId="4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1" xfId="0" applyFont="1" applyFill="1" applyBorder="1">
      <alignment horizontal="left" vertical="center" indent="1"/>
    </xf>
    <xf numFmtId="166" fontId="3" fillId="3" borderId="1" xfId="1" applyFill="1" applyBorder="1">
      <alignment horizontal="right" vertical="center" indent="1"/>
    </xf>
    <xf numFmtId="166" fontId="3" fillId="4" borderId="1" xfId="1" applyFill="1" applyBorder="1">
      <alignment horizontal="right" vertical="center" indent="1"/>
    </xf>
    <xf numFmtId="2" fontId="5" fillId="2" borderId="1" xfId="11">
      <alignment horizontal="right" vertical="center" indent="1"/>
    </xf>
    <xf numFmtId="167" fontId="3" fillId="2" borderId="1" xfId="4">
      <alignment horizontal="right" vertical="center" indent="1"/>
    </xf>
    <xf numFmtId="0" fontId="3" fillId="0" borderId="0" xfId="9">
      <alignment horizontal="left"/>
    </xf>
    <xf numFmtId="0" fontId="3" fillId="0" borderId="0" xfId="10">
      <alignment horizontal="right" indent="1"/>
    </xf>
    <xf numFmtId="14" fontId="3" fillId="0" borderId="2" xfId="13" applyFill="1" applyBorder="1" applyAlignment="1">
      <alignment horizontal="left" wrapText="1"/>
    </xf>
    <xf numFmtId="14" fontId="0" fillId="2" borderId="0" xfId="19" applyFont="1" applyBorder="1" applyAlignment="1">
      <alignment horizontal="left" vertical="center" inden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2" fontId="3" fillId="0" borderId="0" xfId="2" applyFill="1" applyBorder="1">
      <alignment horizontal="right" vertical="center" indent="1"/>
    </xf>
    <xf numFmtId="166" fontId="3" fillId="0" borderId="0" xfId="1" applyFill="1">
      <alignment horizontal="right" vertical="center" indent="1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2" fillId="0" borderId="0" xfId="6">
      <alignment horizontal="right"/>
    </xf>
    <xf numFmtId="0" fontId="3" fillId="0" borderId="2" xfId="18" applyAlignment="1">
      <alignment horizontal="left"/>
    </xf>
    <xf numFmtId="165" fontId="0" fillId="0" borderId="2" xfId="14" applyNumberFormat="1" applyFont="1" applyBorder="1" applyAlignment="1">
      <alignment horizontal="left" wrapText="1"/>
    </xf>
    <xf numFmtId="14" fontId="0" fillId="0" borderId="2" xfId="13" applyFont="1" applyFill="1" applyBorder="1" applyAlignment="1">
      <alignment horizontal="left" wrapText="1"/>
    </xf>
    <xf numFmtId="14" fontId="0" fillId="2" borderId="2" xfId="19" applyFont="1" applyBorder="1">
      <alignment horizontal="left" wrapText="1"/>
    </xf>
  </cellXfs>
  <cellStyles count="21">
    <cellStyle name="20% - Cor1" xfId="12" builtinId="30" customBuiltin="1"/>
    <cellStyle name="Cabeçalho 1" xfId="7" builtinId="16" customBuiltin="1"/>
    <cellStyle name="Cabeçalho 2" xfId="8" builtinId="17" customBuiltin="1"/>
    <cellStyle name="Cabeçalho 3" xfId="9" builtinId="18" customBuiltin="1"/>
    <cellStyle name="Cabeçalho 4" xfId="10" builtinId="19" customBuiltin="1"/>
    <cellStyle name="Cabeçalho da tabela alinhado ao centro" xfId="20"/>
    <cellStyle name="Data" xfId="13"/>
    <cellStyle name="Entrada" xfId="18" builtinId="20" customBuiltin="1"/>
    <cellStyle name="Hiperligação" xfId="16" builtinId="8" customBuiltin="1"/>
    <cellStyle name="Hiperligação Visitada" xfId="17" builtinId="9" customBuiltin="1"/>
    <cellStyle name="Horas" xfId="15"/>
    <cellStyle name="Moeda" xfId="1" builtinId="4" customBuiltin="1"/>
    <cellStyle name="Moeda [0]" xfId="4" builtinId="7" customBuiltin="1"/>
    <cellStyle name="Normal" xfId="0" builtinId="0" customBuiltin="1"/>
    <cellStyle name="Percentagem" xfId="5" builtinId="5" customBuiltin="1"/>
    <cellStyle name="Preenchimento da Data" xfId="19"/>
    <cellStyle name="Separador de milhares [0]" xfId="3" builtinId="6" customBuiltin="1"/>
    <cellStyle name="Telefone" xfId="14"/>
    <cellStyle name="Título" xfId="6" builtinId="15" customBuiltin="1"/>
    <cellStyle name="Total" xfId="11" builtinId="25" customBuiltin="1"/>
    <cellStyle name="Vírgula" xfId="2" builtinId="3" customBuiltin="1"/>
  </cellStyles>
  <dxfs count="5">
    <dxf>
      <fill>
        <patternFill patternType="none">
          <fgColor indexed="64"/>
          <bgColor indexed="6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Folha de horas bissemanal com horas de licença por doença e férias" defaultPivotStyle="PivotStyleLight16">
    <tableStyle name="Folha de horas bissemanal com horas de licença por doença e férias" pivot="0" count="4">
      <tableStyleElement type="wholeTable" dxfId="4"/>
      <tableStyleElement type="headerRow" dxfId="3"/>
      <tableStyleElement type="firstColumn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FolhaDeHoras" displayName="FolhaDeHoras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ia" dataCellStyle="Normal">
      <calculatedColumnFormula>IFERROR(TEXT(FolhaDeHoras[[#This Row],[Data]],"dddd"), "")</calculatedColumnFormula>
    </tableColumn>
    <tableColumn id="2" name="Data" dataCellStyle="Preenchimento da Data"/>
    <tableColumn id="3" name="Horas de Expediente" dataCellStyle="Vírgula"/>
    <tableColumn id="4" name="Horas Extraordinárias" dataCellStyle="Vírgula"/>
    <tableColumn id="5" name="Licença por Doença" dataCellStyle="Vírgula"/>
    <tableColumn id="6" name="Férias" dataCellStyle="Vírgula"/>
    <tableColumn id="7" name="Total" dataDxfId="0" dataCellStyle="Vírgula">
      <calculatedColumnFormula>IFERROR(SUM(D10:G10), "")</calculatedColumnFormula>
    </tableColumn>
  </tableColumns>
  <tableStyleInfo name="Folha de horas bissemanal com horas de licença por doença e férias" showFirstColumn="1" showLastColumn="0" showRowStripes="0" showColumnStripes="1"/>
  <extLst>
    <ext xmlns:x14="http://schemas.microsoft.com/office/spreadsheetml/2009/9/main" uri="{504A1905-F514-4f6f-8877-14C23A59335A}">
      <x14:table altTextSummary="Introduza as horas de Expediente, Extraordinárias, de Licença por Doença e de Férias referentes ao ano e à data nas colunas B e C desta tabela. O Total de Horas e o Total Pago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/>
  </sheetViews>
  <sheetFormatPr defaultRowHeight="30" customHeight="1" x14ac:dyDescent="0.3"/>
  <cols>
    <col min="1" max="1" width="2.625" customWidth="1"/>
    <col min="2" max="2" width="26.75" customWidth="1"/>
    <col min="3" max="8" width="20.625" customWidth="1"/>
    <col min="9" max="9" width="2.625" customWidth="1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  <c r="C2" s="1"/>
      <c r="D2" s="1"/>
    </row>
    <row r="3" spans="2:8" ht="30" customHeight="1" x14ac:dyDescent="0.3">
      <c r="B3" s="8" t="s">
        <v>2</v>
      </c>
      <c r="C3" s="17"/>
      <c r="D3" s="17"/>
      <c r="F3" s="9" t="s">
        <v>15</v>
      </c>
      <c r="G3" s="21">
        <f ca="1">TODAY()</f>
        <v>42928</v>
      </c>
      <c r="H3" s="21"/>
    </row>
    <row r="4" spans="2:8" ht="30" customHeight="1" x14ac:dyDescent="0.3">
      <c r="B4" s="8" t="s">
        <v>3</v>
      </c>
      <c r="C4" s="17"/>
      <c r="D4" s="17"/>
      <c r="F4" s="9" t="s">
        <v>16</v>
      </c>
      <c r="G4" s="22">
        <f ca="1">IFERROR(IF($G$3="","",$G$3+13), "")</f>
        <v>42941</v>
      </c>
      <c r="H4" s="22"/>
    </row>
    <row r="5" spans="2:8" ht="30" customHeight="1" x14ac:dyDescent="0.3">
      <c r="B5" s="8" t="s">
        <v>4</v>
      </c>
      <c r="C5" s="17"/>
      <c r="D5" s="17"/>
    </row>
    <row r="6" spans="2:8" ht="45" customHeight="1" x14ac:dyDescent="0.3">
      <c r="B6" s="8" t="s">
        <v>5</v>
      </c>
      <c r="C6" s="17"/>
      <c r="D6" s="17"/>
      <c r="F6" s="9" t="s">
        <v>17</v>
      </c>
      <c r="G6" s="20"/>
      <c r="H6" s="20"/>
    </row>
    <row r="7" spans="2:8" ht="30" customHeight="1" x14ac:dyDescent="0.3">
      <c r="B7" s="8" t="s">
        <v>6</v>
      </c>
      <c r="C7" s="17"/>
      <c r="D7" s="17"/>
      <c r="F7" s="9" t="s">
        <v>18</v>
      </c>
      <c r="G7" s="17"/>
      <c r="H7" s="17"/>
    </row>
    <row r="8" spans="2:8" ht="15" customHeight="1" x14ac:dyDescent="0.3"/>
    <row r="9" spans="2:8" ht="30" customHeight="1" x14ac:dyDescent="0.3">
      <c r="B9" s="2" t="s">
        <v>22</v>
      </c>
      <c r="C9" s="2" t="s">
        <v>7</v>
      </c>
      <c r="D9" s="12" t="s">
        <v>11</v>
      </c>
      <c r="E9" s="12" t="s">
        <v>14</v>
      </c>
      <c r="F9" s="12" t="s">
        <v>19</v>
      </c>
      <c r="G9" s="12" t="s">
        <v>20</v>
      </c>
      <c r="H9" s="12" t="s">
        <v>21</v>
      </c>
    </row>
    <row r="10" spans="2:8" ht="30" customHeight="1" x14ac:dyDescent="0.3">
      <c r="B10" s="13" t="str">
        <f ca="1">IFERROR(TEXT(FolhaDeHoras[[#This Row],[Data]],"dddd"), "")</f>
        <v>quarta-feira</v>
      </c>
      <c r="C10" s="11">
        <f ca="1">G3</f>
        <v>42928</v>
      </c>
      <c r="D10" s="14"/>
      <c r="E10" s="14"/>
      <c r="F10" s="14"/>
      <c r="G10" s="14"/>
      <c r="H10" s="14">
        <f>IFERROR(SUM(D10:G10), "")</f>
        <v>0</v>
      </c>
    </row>
    <row r="11" spans="2:8" ht="30" customHeight="1" x14ac:dyDescent="0.3">
      <c r="B11" s="13" t="str">
        <f ca="1">IFERROR(TEXT(FolhaDeHoras[[#This Row],[Data]],"dddd"), "")</f>
        <v>quinta-feira</v>
      </c>
      <c r="C11" s="11">
        <f ca="1">IF($G$3="","",$G$3+1)</f>
        <v>42929</v>
      </c>
      <c r="D11" s="14"/>
      <c r="E11" s="14"/>
      <c r="F11" s="14"/>
      <c r="G11" s="14"/>
      <c r="H11" s="14">
        <f>IFERROR(SUM(D11:G11), "")</f>
        <v>0</v>
      </c>
    </row>
    <row r="12" spans="2:8" ht="30" customHeight="1" x14ac:dyDescent="0.3">
      <c r="B12" s="13" t="str">
        <f ca="1">IFERROR(TEXT(FolhaDeHoras[[#This Row],[Data]],"dddd"), "")</f>
        <v>sexta-feira</v>
      </c>
      <c r="C12" s="11">
        <f ca="1">IF($G$3="","",$G$3+2)</f>
        <v>42930</v>
      </c>
      <c r="D12" s="14"/>
      <c r="E12" s="14"/>
      <c r="F12" s="14"/>
      <c r="G12" s="14"/>
      <c r="H12" s="14">
        <f>IFERROR(SUM(D12:G12), "")</f>
        <v>0</v>
      </c>
    </row>
    <row r="13" spans="2:8" ht="30" customHeight="1" x14ac:dyDescent="0.3">
      <c r="B13" s="13" t="str">
        <f ca="1">IFERROR(TEXT(FolhaDeHoras[[#This Row],[Data]],"dddd"), "")</f>
        <v>sábado</v>
      </c>
      <c r="C13" s="11">
        <f ca="1">IF($G$3="","",$G$3+3)</f>
        <v>42931</v>
      </c>
      <c r="D13" s="14"/>
      <c r="E13" s="14"/>
      <c r="F13" s="14"/>
      <c r="G13" s="14"/>
      <c r="H13" s="14">
        <f>IFERROR(SUM(D13:G13), "")</f>
        <v>0</v>
      </c>
    </row>
    <row r="14" spans="2:8" ht="30" customHeight="1" x14ac:dyDescent="0.3">
      <c r="B14" s="13" t="str">
        <f ca="1">IFERROR(TEXT(FolhaDeHoras[[#This Row],[Data]],"dddd"), "")</f>
        <v>domingo</v>
      </c>
      <c r="C14" s="11">
        <f ca="1">IF($G$3="","",$G$3+4)</f>
        <v>42932</v>
      </c>
      <c r="D14" s="14"/>
      <c r="E14" s="14"/>
      <c r="F14" s="14"/>
      <c r="G14" s="14"/>
      <c r="H14" s="14">
        <f>IFERROR(SUM(D14:G14), "")</f>
        <v>0</v>
      </c>
    </row>
    <row r="15" spans="2:8" ht="30" customHeight="1" x14ac:dyDescent="0.3">
      <c r="B15" s="13" t="str">
        <f ca="1">IFERROR(TEXT(FolhaDeHoras[[#This Row],[Data]],"dddd"), "")</f>
        <v>segunda-feira</v>
      </c>
      <c r="C15" s="11">
        <f ca="1">IF($G$3="","",$G$3+5)</f>
        <v>42933</v>
      </c>
      <c r="D15" s="14"/>
      <c r="E15" s="14"/>
      <c r="F15" s="14"/>
      <c r="G15" s="14"/>
      <c r="H15" s="14">
        <f t="shared" ref="H15:H23" si="0">IFERROR(SUM(D15:G15), "")</f>
        <v>0</v>
      </c>
    </row>
    <row r="16" spans="2:8" ht="30" customHeight="1" x14ac:dyDescent="0.3">
      <c r="B16" s="13" t="str">
        <f ca="1">IFERROR(TEXT(FolhaDeHoras[[#This Row],[Data]],"dddd"), "")</f>
        <v>terça-feira</v>
      </c>
      <c r="C16" s="11">
        <f ca="1">IF($G$3="","",$G$3+6)</f>
        <v>42934</v>
      </c>
      <c r="D16" s="14"/>
      <c r="E16" s="14"/>
      <c r="F16" s="14"/>
      <c r="G16" s="14"/>
      <c r="H16" s="14">
        <f t="shared" si="0"/>
        <v>0</v>
      </c>
    </row>
    <row r="17" spans="2:8" ht="30" customHeight="1" x14ac:dyDescent="0.3">
      <c r="B17" s="13" t="str">
        <f ca="1">IFERROR(TEXT(FolhaDeHoras[[#This Row],[Data]],"dddd"), "")</f>
        <v>quarta-feira</v>
      </c>
      <c r="C17" s="11">
        <f ca="1">IF($G$3="","",$G$3+7)</f>
        <v>42935</v>
      </c>
      <c r="D17" s="14"/>
      <c r="E17" s="14"/>
      <c r="F17" s="14"/>
      <c r="G17" s="14"/>
      <c r="H17" s="14">
        <f t="shared" si="0"/>
        <v>0</v>
      </c>
    </row>
    <row r="18" spans="2:8" ht="30" customHeight="1" x14ac:dyDescent="0.3">
      <c r="B18" s="13" t="str">
        <f ca="1">IFERROR(TEXT(FolhaDeHoras[[#This Row],[Data]],"dddd"), "")</f>
        <v>quinta-feira</v>
      </c>
      <c r="C18" s="11">
        <f ca="1">IF($G$3="","",$G$3+8)</f>
        <v>42936</v>
      </c>
      <c r="D18" s="14"/>
      <c r="E18" s="14"/>
      <c r="F18" s="14"/>
      <c r="G18" s="14"/>
      <c r="H18" s="14">
        <f t="shared" si="0"/>
        <v>0</v>
      </c>
    </row>
    <row r="19" spans="2:8" ht="30" customHeight="1" x14ac:dyDescent="0.3">
      <c r="B19" s="13" t="str">
        <f ca="1">IFERROR(TEXT(FolhaDeHoras[[#This Row],[Data]],"dddd"), "")</f>
        <v>sexta-feira</v>
      </c>
      <c r="C19" s="11">
        <f ca="1">IF($G$3="","",$G$3+9)</f>
        <v>42937</v>
      </c>
      <c r="D19" s="14"/>
      <c r="E19" s="14"/>
      <c r="F19" s="14"/>
      <c r="G19" s="14"/>
      <c r="H19" s="14">
        <f t="shared" si="0"/>
        <v>0</v>
      </c>
    </row>
    <row r="20" spans="2:8" ht="30" customHeight="1" x14ac:dyDescent="0.3">
      <c r="B20" s="13" t="str">
        <f ca="1">IFERROR(TEXT(FolhaDeHoras[[#This Row],[Data]],"dddd"), "")</f>
        <v>sábado</v>
      </c>
      <c r="C20" s="11">
        <f ca="1">IF($G$3="","",$G$3+10)</f>
        <v>42938</v>
      </c>
      <c r="D20" s="14"/>
      <c r="E20" s="14"/>
      <c r="F20" s="14"/>
      <c r="G20" s="14"/>
      <c r="H20" s="14">
        <f t="shared" si="0"/>
        <v>0</v>
      </c>
    </row>
    <row r="21" spans="2:8" ht="30" customHeight="1" x14ac:dyDescent="0.3">
      <c r="B21" s="13" t="str">
        <f ca="1">IFERROR(TEXT(FolhaDeHoras[[#This Row],[Data]],"dddd"), "")</f>
        <v>domingo</v>
      </c>
      <c r="C21" s="11">
        <f ca="1">IF($G$3="","",$G$3+11)</f>
        <v>42939</v>
      </c>
      <c r="D21" s="14"/>
      <c r="E21" s="14"/>
      <c r="F21" s="14"/>
      <c r="G21" s="14"/>
      <c r="H21" s="14">
        <f t="shared" si="0"/>
        <v>0</v>
      </c>
    </row>
    <row r="22" spans="2:8" ht="30" customHeight="1" x14ac:dyDescent="0.3">
      <c r="B22" s="13" t="str">
        <f ca="1">IFERROR(TEXT(FolhaDeHoras[[#This Row],[Data]],"dddd"), "")</f>
        <v>segunda-feira</v>
      </c>
      <c r="C22" s="11">
        <f ca="1">IF($G$3="","",$G$3+12)</f>
        <v>42940</v>
      </c>
      <c r="D22" s="14"/>
      <c r="E22" s="14"/>
      <c r="F22" s="14"/>
      <c r="G22" s="14"/>
      <c r="H22" s="14">
        <f t="shared" si="0"/>
        <v>0</v>
      </c>
    </row>
    <row r="23" spans="2:8" ht="30" customHeight="1" x14ac:dyDescent="0.3">
      <c r="B23" s="13" t="str">
        <f ca="1">IFERROR(TEXT(FolhaDeHoras[[#This Row],[Data]],"dddd"), "")</f>
        <v>terça-feira</v>
      </c>
      <c r="C23" s="11">
        <f ca="1">IF($G$3="","",$G$3+13)</f>
        <v>42941</v>
      </c>
      <c r="D23" s="14"/>
      <c r="E23" s="14"/>
      <c r="F23" s="14"/>
      <c r="G23" s="14"/>
      <c r="H23" s="14">
        <f t="shared" si="0"/>
        <v>0</v>
      </c>
    </row>
    <row r="24" spans="2:8" ht="30" customHeight="1" x14ac:dyDescent="0.3">
      <c r="C24" s="3" t="s">
        <v>8</v>
      </c>
      <c r="D24" s="6">
        <f>IFERROR(SUM(D10:D23), "")</f>
        <v>0</v>
      </c>
      <c r="E24" s="6">
        <f>IFERROR(SUM(E10:E23), "")</f>
        <v>0</v>
      </c>
      <c r="F24" s="6">
        <f>IFERROR(SUM(F10:F23), "")</f>
        <v>0</v>
      </c>
      <c r="G24" s="6">
        <f>IFERROR(SUM(G10:G23), "")</f>
        <v>0</v>
      </c>
      <c r="H24" s="6">
        <f>IFERROR(SUM(H10:H23), "")</f>
        <v>0</v>
      </c>
    </row>
    <row r="25" spans="2:8" ht="30" customHeight="1" x14ac:dyDescent="0.3">
      <c r="C25" s="3" t="s">
        <v>9</v>
      </c>
      <c r="D25" s="15"/>
      <c r="E25" s="4"/>
      <c r="F25" s="15"/>
      <c r="G25" s="4"/>
      <c r="H25" s="5"/>
    </row>
    <row r="26" spans="2:8" ht="30" customHeight="1" x14ac:dyDescent="0.3">
      <c r="C26" s="3" t="s">
        <v>10</v>
      </c>
      <c r="D26" s="7">
        <f>IFERROR(D24*D25, "")</f>
        <v>0</v>
      </c>
      <c r="E26" s="7">
        <f>IFERROR(E24*E25, "")</f>
        <v>0</v>
      </c>
      <c r="F26" s="7">
        <f>IFERROR(F24*F25, "")</f>
        <v>0</v>
      </c>
      <c r="G26" s="7">
        <f>IFERROR(G24*G25, "")</f>
        <v>0</v>
      </c>
      <c r="H26" s="7">
        <f>IFERROR(SUM(D26:G26), "")</f>
        <v>0</v>
      </c>
    </row>
    <row r="27" spans="2:8" ht="30" customHeight="1" x14ac:dyDescent="0.3">
      <c r="D27" s="19"/>
      <c r="E27" s="19"/>
      <c r="F27" s="19"/>
      <c r="G27" s="19"/>
      <c r="H27" s="10"/>
    </row>
    <row r="28" spans="2:8" ht="30" customHeight="1" x14ac:dyDescent="0.3">
      <c r="D28" s="16" t="s">
        <v>12</v>
      </c>
      <c r="E28" s="16"/>
      <c r="F28" s="16"/>
      <c r="G28" s="16"/>
      <c r="H28" t="s">
        <v>7</v>
      </c>
    </row>
    <row r="29" spans="2:8" ht="30" customHeight="1" x14ac:dyDescent="0.3">
      <c r="D29" s="19"/>
      <c r="E29" s="19"/>
      <c r="F29" s="19"/>
      <c r="G29" s="19"/>
      <c r="H29" s="10"/>
    </row>
    <row r="30" spans="2:8" ht="30" customHeight="1" x14ac:dyDescent="0.3">
      <c r="D30" s="16" t="s">
        <v>13</v>
      </c>
      <c r="E30" s="16"/>
      <c r="F30" s="16"/>
      <c r="G30" s="16"/>
      <c r="H30" t="s">
        <v>7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Crie uma Folha de Horas Bissemanal nesta folha de cálculo. O Total de Horas e o Total Pago são calculados automaticamente" sqref="A1"/>
    <dataValidation allowBlank="1" showInputMessage="1" showErrorMessage="1" prompt="O título desta folha de cálculo está nesta célula" sqref="B1:H1"/>
    <dataValidation allowBlank="1" showInputMessage="1" showErrorMessage="1" prompt="Introduza o Nome da Empresa nesta célula. Introduza o Endereço da empresa nas células B3 a C5, as datas de início e de fim do período de pagamento nas células G3 e G4 e os detalhes do funcionário nas células B6 a G7" sqref="B2"/>
    <dataValidation allowBlank="1" showInputMessage="1" showErrorMessage="1" prompt="Introduza o Endereço nesta célula" sqref="C3:D3"/>
    <dataValidation allowBlank="1" showInputMessage="1" showErrorMessage="1" prompt="Introduza o Endereço 2 nesta célula" sqref="C4:D4"/>
    <dataValidation allowBlank="1" showInputMessage="1" showErrorMessage="1" prompt="Introduza o Código Postal e a Localidade nesta célula" sqref="C5:D5"/>
    <dataValidation allowBlank="1" showInputMessage="1" showErrorMessage="1" prompt="Introduza o nome do Funcionário na célula à direita" sqref="B6"/>
    <dataValidation allowBlank="1" showInputMessage="1" showErrorMessage="1" prompt="Introduza o nome do Gerente na célula à direita" sqref="B7"/>
    <dataValidation allowBlank="1" showInputMessage="1" showErrorMessage="1" prompt="Introduza o nome do Gerente nesta célula" sqref="C7:D7"/>
    <dataValidation allowBlank="1" showInputMessage="1" showErrorMessage="1" prompt="Introduza o nome do Funcionário nesta célula" sqref="C6:D6"/>
    <dataValidation allowBlank="1" showInputMessage="1" showErrorMessage="1" prompt="Introduza a Data de início do período de pagamento nesta célula" sqref="G3"/>
    <dataValidation allowBlank="1" showInputMessage="1" showErrorMessage="1" prompt="Introduza a Data de fim do período de pagamento na célula à direita" sqref="F4"/>
    <dataValidation allowBlank="1" showInputMessage="1" showErrorMessage="1" prompt="Introduza a Data de início do período de pagamento na célula à direita" sqref="F3"/>
    <dataValidation allowBlank="1" showInputMessage="1" showErrorMessage="1" prompt="Introduza a Data de fim do período de pagamento nesta célula" sqref="G4"/>
    <dataValidation allowBlank="1" showInputMessage="1" showErrorMessage="1" prompt="Introduza o Endereço de e-mail do funcionário nesta célula" sqref="G7:H7"/>
    <dataValidation allowBlank="1" showInputMessage="1" showErrorMessage="1" prompt="Introduza o Número de telefone do funcionário na célula à direita" sqref="F6"/>
    <dataValidation allowBlank="1" showInputMessage="1" showErrorMessage="1" prompt="Introduza o Número de telefone do funcionário nesta célula" sqref="G6:H6"/>
    <dataValidation allowBlank="1" showInputMessage="1" showErrorMessage="1" prompt="Introduza o Endereço de e-mail do funcionário na célula à direita" sqref="F7"/>
    <dataValidation allowBlank="1" showInputMessage="1" showErrorMessage="1" prompt="Introduza as Horas de Expediente nesta coluna, abaixo deste cabeçalho." sqref="D9"/>
    <dataValidation allowBlank="1" showInputMessage="1" showErrorMessage="1" prompt="A data é calculada automaticamente nesta coluna, abaixo deste cabeçalho, com base nas datas de início e de fim do período de pagamento nas células G3 e G4" sqref="C9"/>
    <dataValidation allowBlank="1" showInputMessage="1" showErrorMessage="1" prompt="Introduza as Horas Extraordinárias nesta coluna, abaixo deste cabeçalho" sqref="E9"/>
    <dataValidation allowBlank="1" showInputMessage="1" showErrorMessage="1" prompt="Introduza as horas de Licença por Doença" sqref="F9"/>
    <dataValidation allowBlank="1" showInputMessage="1" showErrorMessage="1" prompt="Introduza as horas de Férias nesta coluna, abaixo deste cabeçalho" sqref="G9"/>
    <dataValidation allowBlank="1" showInputMessage="1" showErrorMessage="1" prompt="O Total de Horas de cada dia da semana é calculado automaticamente nesta coluna, abaixo deste cabeçalho." sqref="H9"/>
    <dataValidation allowBlank="1" showInputMessage="1" showErrorMessage="1" prompt="O Total de horas do período inteiro é calculado automaticamente nas células à direita" sqref="C24"/>
    <dataValidation allowBlank="1" showInputMessage="1" showErrorMessage="1" prompt="Introduza o Valor por Hora nas células à direita" sqref="C25"/>
    <dataValidation allowBlank="1" showInputMessage="1" showErrorMessage="1" prompt="O Total pago é calculado automaticamente nas células à direita" sqref="C26"/>
    <dataValidation allowBlank="1" showInputMessage="1" showErrorMessage="1" prompt="Introduza a Assinatura do Funcionário nesta célula" sqref="D27:G27"/>
    <dataValidation allowBlank="1" showInputMessage="1" showErrorMessage="1" prompt="Introduza a Assinatura do Gerente nesta célula" sqref="D29:G29"/>
    <dataValidation allowBlank="1" showInputMessage="1" showErrorMessage="1" prompt="Introduza a Data nesta célula" sqref="H27 H29"/>
    <dataValidation allowBlank="1" showInputMessage="1" showErrorMessage="1" prompt="Introduza o Endereço na célula à direita" sqref="B3"/>
    <dataValidation allowBlank="1" showInputMessage="1" showErrorMessage="1" prompt="Introduza o Endereço 2 na célula à direita" sqref="B4"/>
    <dataValidation allowBlank="1" showInputMessage="1" showErrorMessage="1" prompt="Introduza o Código Postal e a Localidade na célula à direita" sqref="B5"/>
  </dataValidations>
  <printOptions horizontalCentered="1"/>
  <pageMargins left="0.75" right="0.75" top="0.5" bottom="0.5" header="0.5" footer="0.5"/>
  <pageSetup paperSize="9" scale="54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9</vt:i4>
      </vt:variant>
    </vt:vector>
  </HeadingPairs>
  <TitlesOfParts>
    <vt:vector size="10" baseType="lpstr">
      <vt:lpstr>Folha de Horas Bissemanal</vt:lpstr>
      <vt:lpstr>RegiãoDeTítuloDaLinha1..C5</vt:lpstr>
      <vt:lpstr>RegiãoDeTítuloDaLinha2..G4</vt:lpstr>
      <vt:lpstr>RegiãoDeTítuloDaLinha3..C7</vt:lpstr>
      <vt:lpstr>RegiãoDeTítuloDaLinha4..G7</vt:lpstr>
      <vt:lpstr>RegiãoDeTítuloDaLinha5..H24</vt:lpstr>
      <vt:lpstr>RegiãoDeTítuloDaLinha6..G25</vt:lpstr>
      <vt:lpstr>RegiãoDeTítuloDaLinha7..H26</vt:lpstr>
      <vt:lpstr>Título1</vt:lpstr>
      <vt:lpstr>'Folha de Horas Bissemanal'!Títulos_de_Impressão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2017-02-15T11:44:03Z</dcterms:created>
  <dcterms:modified xsi:type="dcterms:W3CDTF">2017-07-12T09:19:49Z</dcterms:modified>
</cp:coreProperties>
</file>