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deli\projects\Office_Online\technicians\ZakiaLu\20180413\bug2266896_multiple marekets_WAC\pt-PT\target\"/>
    </mc:Choice>
  </mc:AlternateContent>
  <xr:revisionPtr revIDLastSave="0" documentId="13_ncr:1_{2A860B5A-951D-4A8B-8413-841CC06C7C8D}" xr6:coauthVersionLast="31" xr6:coauthVersionMax="31" xr10:uidLastSave="{00000000-0000-0000-0000-000000000000}"/>
  <bookViews>
    <workbookView xWindow="0" yWindow="0" windowWidth="20490" windowHeight="7515" tabRatio="805" xr2:uid="{00000000-000D-0000-FFFF-FFFF00000000}"/>
  </bookViews>
  <sheets>
    <sheet name="configuração do calendário" sheetId="14" r:id="rId1"/>
    <sheet name="janeiro" sheetId="27" r:id="rId2"/>
    <sheet name="fevereiro" sheetId="28" r:id="rId3"/>
    <sheet name="março" sheetId="29" r:id="rId4"/>
    <sheet name="abril" sheetId="30" r:id="rId5"/>
    <sheet name="maio" sheetId="31" r:id="rId6"/>
    <sheet name="junho" sheetId="32" r:id="rId7"/>
    <sheet name="julho" sheetId="33" r:id="rId8"/>
    <sheet name="agosto" sheetId="34" r:id="rId9"/>
    <sheet name="setembro" sheetId="35" r:id="rId10"/>
    <sheet name="outubro" sheetId="36" r:id="rId11"/>
    <sheet name="novembro" sheetId="37" r:id="rId12"/>
    <sheet name="dezembro" sheetId="38" r:id="rId13"/>
  </sheets>
  <definedNames>
    <definedName name="AnoDoCalendário">'configuração do calendário'!$C$2</definedName>
    <definedName name="DiasESemanas">{0,1,2,3,4,5,6} + {0;1;2;3;4;5}*7</definedName>
    <definedName name="InícioDaSemana">'configuração do calendário'!$C$3</definedName>
    <definedName name="_xlnm.Print_Area" localSheetId="0">'configuração do calendário'!$A$1:$A$26</definedName>
  </definedNames>
  <calcPr calcId="17901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38" l="1"/>
  <c r="B2" i="37"/>
  <c r="B2" i="36"/>
  <c r="B2" i="35"/>
  <c r="B2" i="34"/>
  <c r="B2" i="33"/>
  <c r="B2" i="32"/>
  <c r="B2" i="31"/>
  <c r="B2" i="30"/>
  <c r="B2" i="29"/>
  <c r="B2" i="28"/>
  <c r="B2" i="27"/>
  <c r="C2" i="14" l="1"/>
  <c r="B23" i="38" l="1" a="1"/>
  <c r="B19" i="38" a="1"/>
  <c r="B15" i="38" a="1"/>
  <c r="B11" i="38" a="1"/>
  <c r="B7" i="38" a="1"/>
  <c r="B3" i="38" a="1"/>
  <c r="B23" i="37" a="1"/>
  <c r="B19" i="37" a="1"/>
  <c r="B15" i="37" a="1"/>
  <c r="B11" i="37" a="1"/>
  <c r="B7" i="37" a="1"/>
  <c r="B3" i="37" a="1"/>
  <c r="B23" i="36" a="1"/>
  <c r="B19" i="36" a="1"/>
  <c r="B15" i="36" a="1"/>
  <c r="B11" i="36" a="1"/>
  <c r="B7" i="36" a="1"/>
  <c r="B3" i="36" a="1"/>
  <c r="B23" i="35" a="1"/>
  <c r="B19" i="35" a="1"/>
  <c r="B15" i="35" a="1"/>
  <c r="B11" i="35" a="1"/>
  <c r="B7" i="35" a="1"/>
  <c r="B3" i="35" a="1"/>
  <c r="B23" i="34" a="1"/>
  <c r="B19" i="34" a="1"/>
  <c r="B15" i="34" a="1"/>
  <c r="B11" i="34" a="1"/>
  <c r="B7" i="34" a="1"/>
  <c r="B3" i="34" a="1"/>
  <c r="B23" i="33" a="1"/>
  <c r="B19" i="33" a="1"/>
  <c r="B15" i="33" a="1"/>
  <c r="B11" i="33" a="1"/>
  <c r="B7" i="33" a="1"/>
  <c r="B3" i="33" a="1"/>
  <c r="B23" i="32" a="1"/>
  <c r="B19" i="32" a="1"/>
  <c r="B15" i="32" a="1"/>
  <c r="B11" i="32" a="1"/>
  <c r="B7" i="32" a="1"/>
  <c r="B3" i="32" a="1"/>
  <c r="B23" i="31" a="1"/>
  <c r="B19" i="31" a="1"/>
  <c r="B15" i="31" a="1"/>
  <c r="B11" i="31" a="1"/>
  <c r="B7" i="31" a="1"/>
  <c r="B3" i="31" a="1"/>
  <c r="B23" i="30" a="1"/>
  <c r="B19" i="30" a="1"/>
  <c r="B15" i="30" a="1"/>
  <c r="B11" i="30" a="1"/>
  <c r="B7" i="30" a="1"/>
  <c r="B3" i="30" a="1"/>
  <c r="B23" i="29" a="1"/>
  <c r="B19" i="29" a="1"/>
  <c r="B15" i="29" a="1"/>
  <c r="B11" i="29" a="1"/>
  <c r="B7" i="29" a="1"/>
  <c r="B3" i="29" a="1"/>
  <c r="B23" i="28" a="1"/>
  <c r="B19" i="28" a="1"/>
  <c r="B15" i="28" a="1"/>
  <c r="B11" i="28" a="1"/>
  <c r="B7" i="28" a="1"/>
  <c r="B3" i="28" a="1"/>
  <c r="B23" i="27" a="1"/>
  <c r="B19" i="27" a="1"/>
  <c r="B15" i="27" a="1"/>
  <c r="B11" i="27" a="1"/>
  <c r="B7" i="27" a="1"/>
  <c r="B3" i="27" a="1"/>
  <c r="H1" i="38"/>
  <c r="H1" i="37"/>
  <c r="H1" i="36"/>
  <c r="H1" i="35"/>
  <c r="H1" i="34"/>
  <c r="H1" i="33"/>
  <c r="H1" i="32"/>
  <c r="H1" i="31"/>
  <c r="H1" i="30"/>
  <c r="H1" i="29"/>
  <c r="H1" i="28"/>
  <c r="H1" i="27"/>
  <c r="H3" i="38" l="1"/>
  <c r="H2" i="38" s="1"/>
  <c r="F3" i="38"/>
  <c r="F2" i="38" s="1"/>
  <c r="D3" i="38"/>
  <c r="D2" i="38" s="1"/>
  <c r="B3" i="38"/>
  <c r="G3" i="38"/>
  <c r="G2" i="38" s="1"/>
  <c r="E3" i="38"/>
  <c r="E2" i="38" s="1"/>
  <c r="C3" i="38"/>
  <c r="C2" i="38" s="1"/>
  <c r="H11" i="38"/>
  <c r="F11" i="38"/>
  <c r="D11" i="38"/>
  <c r="B11" i="38"/>
  <c r="B1" i="38" s="1"/>
  <c r="G11" i="38"/>
  <c r="E11" i="38"/>
  <c r="C11" i="38"/>
  <c r="H19" i="38"/>
  <c r="F19" i="38"/>
  <c r="D19" i="38"/>
  <c r="B19" i="38"/>
  <c r="G19" i="38"/>
  <c r="E19" i="38"/>
  <c r="C19" i="38"/>
  <c r="H7" i="38"/>
  <c r="F7" i="38"/>
  <c r="D7" i="38"/>
  <c r="B7" i="38"/>
  <c r="G7" i="38"/>
  <c r="E7" i="38"/>
  <c r="C7" i="38"/>
  <c r="H15" i="38"/>
  <c r="F15" i="38"/>
  <c r="D15" i="38"/>
  <c r="B15" i="38"/>
  <c r="G15" i="38"/>
  <c r="E15" i="38"/>
  <c r="C15" i="38"/>
  <c r="H23" i="38"/>
  <c r="F23" i="38"/>
  <c r="D23" i="38"/>
  <c r="B23" i="38"/>
  <c r="G23" i="38"/>
  <c r="E23" i="38"/>
  <c r="C23" i="38"/>
  <c r="H3" i="37"/>
  <c r="H2" i="37" s="1"/>
  <c r="F3" i="37"/>
  <c r="F2" i="37" s="1"/>
  <c r="D3" i="37"/>
  <c r="D2" i="37" s="1"/>
  <c r="B3" i="37"/>
  <c r="G3" i="37"/>
  <c r="G2" i="37" s="1"/>
  <c r="E3" i="37"/>
  <c r="E2" i="37" s="1"/>
  <c r="C3" i="37"/>
  <c r="C2" i="37" s="1"/>
  <c r="H11" i="37"/>
  <c r="F11" i="37"/>
  <c r="D11" i="37"/>
  <c r="B11" i="37"/>
  <c r="B1" i="37" s="1"/>
  <c r="G11" i="37"/>
  <c r="E11" i="37"/>
  <c r="C11" i="37"/>
  <c r="H19" i="37"/>
  <c r="F19" i="37"/>
  <c r="D19" i="37"/>
  <c r="B19" i="37"/>
  <c r="G19" i="37"/>
  <c r="E19" i="37"/>
  <c r="C19" i="37"/>
  <c r="H7" i="37"/>
  <c r="F7" i="37"/>
  <c r="D7" i="37"/>
  <c r="B7" i="37"/>
  <c r="G7" i="37"/>
  <c r="E7" i="37"/>
  <c r="C7" i="37"/>
  <c r="H15" i="37"/>
  <c r="F15" i="37"/>
  <c r="D15" i="37"/>
  <c r="B15" i="37"/>
  <c r="G15" i="37"/>
  <c r="E15" i="37"/>
  <c r="C15" i="37"/>
  <c r="H23" i="37"/>
  <c r="F23" i="37"/>
  <c r="D23" i="37"/>
  <c r="B23" i="37"/>
  <c r="G23" i="37"/>
  <c r="E23" i="37"/>
  <c r="C23" i="37"/>
  <c r="H7" i="36"/>
  <c r="F7" i="36"/>
  <c r="D7" i="36"/>
  <c r="B7" i="36"/>
  <c r="G7" i="36"/>
  <c r="E7" i="36"/>
  <c r="C7" i="36"/>
  <c r="H15" i="36"/>
  <c r="F15" i="36"/>
  <c r="D15" i="36"/>
  <c r="B15" i="36"/>
  <c r="G15" i="36"/>
  <c r="E15" i="36"/>
  <c r="C15" i="36"/>
  <c r="H23" i="36"/>
  <c r="F23" i="36"/>
  <c r="D23" i="36"/>
  <c r="B23" i="36"/>
  <c r="G23" i="36"/>
  <c r="E23" i="36"/>
  <c r="C23" i="36"/>
  <c r="H3" i="36"/>
  <c r="H2" i="36" s="1"/>
  <c r="F3" i="36"/>
  <c r="F2" i="36" s="1"/>
  <c r="D3" i="36"/>
  <c r="D2" i="36" s="1"/>
  <c r="B3" i="36"/>
  <c r="G3" i="36"/>
  <c r="G2" i="36" s="1"/>
  <c r="E3" i="36"/>
  <c r="E2" i="36" s="1"/>
  <c r="C3" i="36"/>
  <c r="C2" i="36" s="1"/>
  <c r="H11" i="36"/>
  <c r="F11" i="36"/>
  <c r="D11" i="36"/>
  <c r="B11" i="36"/>
  <c r="B1" i="36" s="1"/>
  <c r="G11" i="36"/>
  <c r="E11" i="36"/>
  <c r="C11" i="36"/>
  <c r="H19" i="36"/>
  <c r="F19" i="36"/>
  <c r="D19" i="36"/>
  <c r="B19" i="36"/>
  <c r="G19" i="36"/>
  <c r="E19" i="36"/>
  <c r="C19" i="36"/>
  <c r="H3" i="35"/>
  <c r="H2" i="35" s="1"/>
  <c r="F3" i="35"/>
  <c r="F2" i="35" s="1"/>
  <c r="D3" i="35"/>
  <c r="D2" i="35" s="1"/>
  <c r="B3" i="35"/>
  <c r="G3" i="35"/>
  <c r="G2" i="35" s="1"/>
  <c r="E3" i="35"/>
  <c r="E2" i="35" s="1"/>
  <c r="C3" i="35"/>
  <c r="C2" i="35" s="1"/>
  <c r="H11" i="35"/>
  <c r="F11" i="35"/>
  <c r="D11" i="35"/>
  <c r="B11" i="35"/>
  <c r="B1" i="35" s="1"/>
  <c r="G11" i="35"/>
  <c r="E11" i="35"/>
  <c r="C11" i="35"/>
  <c r="H19" i="35"/>
  <c r="F19" i="35"/>
  <c r="D19" i="35"/>
  <c r="B19" i="35"/>
  <c r="G19" i="35"/>
  <c r="E19" i="35"/>
  <c r="C19" i="35"/>
  <c r="H7" i="35"/>
  <c r="F7" i="35"/>
  <c r="D7" i="35"/>
  <c r="B7" i="35"/>
  <c r="G7" i="35"/>
  <c r="E7" i="35"/>
  <c r="C7" i="35"/>
  <c r="H15" i="35"/>
  <c r="F15" i="35"/>
  <c r="D15" i="35"/>
  <c r="B15" i="35"/>
  <c r="G15" i="35"/>
  <c r="E15" i="35"/>
  <c r="C15" i="35"/>
  <c r="H23" i="35"/>
  <c r="F23" i="35"/>
  <c r="D23" i="35"/>
  <c r="B23" i="35"/>
  <c r="G23" i="35"/>
  <c r="E23" i="35"/>
  <c r="C23" i="35"/>
  <c r="H7" i="34"/>
  <c r="F7" i="34"/>
  <c r="D7" i="34"/>
  <c r="B7" i="34"/>
  <c r="G7" i="34"/>
  <c r="E7" i="34"/>
  <c r="C7" i="34"/>
  <c r="H15" i="34"/>
  <c r="F15" i="34"/>
  <c r="D15" i="34"/>
  <c r="B15" i="34"/>
  <c r="G15" i="34"/>
  <c r="E15" i="34"/>
  <c r="C15" i="34"/>
  <c r="H23" i="34"/>
  <c r="F23" i="34"/>
  <c r="D23" i="34"/>
  <c r="B23" i="34"/>
  <c r="G23" i="34"/>
  <c r="E23" i="34"/>
  <c r="C23" i="34"/>
  <c r="H3" i="34"/>
  <c r="H2" i="34" s="1"/>
  <c r="F3" i="34"/>
  <c r="F2" i="34" s="1"/>
  <c r="D3" i="34"/>
  <c r="D2" i="34" s="1"/>
  <c r="B3" i="34"/>
  <c r="G3" i="34"/>
  <c r="G2" i="34" s="1"/>
  <c r="E3" i="34"/>
  <c r="E2" i="34" s="1"/>
  <c r="C3" i="34"/>
  <c r="C2" i="34" s="1"/>
  <c r="H11" i="34"/>
  <c r="F11" i="34"/>
  <c r="D11" i="34"/>
  <c r="B11" i="34"/>
  <c r="B1" i="34" s="1"/>
  <c r="G11" i="34"/>
  <c r="E11" i="34"/>
  <c r="C11" i="34"/>
  <c r="H19" i="34"/>
  <c r="F19" i="34"/>
  <c r="D19" i="34"/>
  <c r="B19" i="34"/>
  <c r="G19" i="34"/>
  <c r="E19" i="34"/>
  <c r="C19" i="34"/>
  <c r="H3" i="33"/>
  <c r="H2" i="33" s="1"/>
  <c r="F3" i="33"/>
  <c r="F2" i="33" s="1"/>
  <c r="D3" i="33"/>
  <c r="D2" i="33" s="1"/>
  <c r="B3" i="33"/>
  <c r="G3" i="33"/>
  <c r="G2" i="33" s="1"/>
  <c r="E3" i="33"/>
  <c r="E2" i="33" s="1"/>
  <c r="C3" i="33"/>
  <c r="C2" i="33" s="1"/>
  <c r="H11" i="33"/>
  <c r="F11" i="33"/>
  <c r="D11" i="33"/>
  <c r="B11" i="33"/>
  <c r="G11" i="33"/>
  <c r="E11" i="33"/>
  <c r="C11" i="33"/>
  <c r="H19" i="33"/>
  <c r="F19" i="33"/>
  <c r="D19" i="33"/>
  <c r="B19" i="33"/>
  <c r="G19" i="33"/>
  <c r="E19" i="33"/>
  <c r="C19" i="33"/>
  <c r="H7" i="33"/>
  <c r="F7" i="33"/>
  <c r="D7" i="33"/>
  <c r="B7" i="33"/>
  <c r="G7" i="33"/>
  <c r="E7" i="33"/>
  <c r="C7" i="33"/>
  <c r="H15" i="33"/>
  <c r="F15" i="33"/>
  <c r="D15" i="33"/>
  <c r="B15" i="33"/>
  <c r="G15" i="33"/>
  <c r="E15" i="33"/>
  <c r="C15" i="33"/>
  <c r="H23" i="33"/>
  <c r="F23" i="33"/>
  <c r="D23" i="33"/>
  <c r="B23" i="33"/>
  <c r="G23" i="33"/>
  <c r="E23" i="33"/>
  <c r="C23" i="33"/>
  <c r="H7" i="32"/>
  <c r="F7" i="32"/>
  <c r="D7" i="32"/>
  <c r="B7" i="32"/>
  <c r="G7" i="32"/>
  <c r="E7" i="32"/>
  <c r="C7" i="32"/>
  <c r="H15" i="32"/>
  <c r="F15" i="32"/>
  <c r="D15" i="32"/>
  <c r="B15" i="32"/>
  <c r="G15" i="32"/>
  <c r="E15" i="32"/>
  <c r="C15" i="32"/>
  <c r="H23" i="32"/>
  <c r="F23" i="32"/>
  <c r="D23" i="32"/>
  <c r="B23" i="32"/>
  <c r="G23" i="32"/>
  <c r="E23" i="32"/>
  <c r="C23" i="32"/>
  <c r="H3" i="32"/>
  <c r="H2" i="32" s="1"/>
  <c r="F3" i="32"/>
  <c r="F2" i="32" s="1"/>
  <c r="D3" i="32"/>
  <c r="D2" i="32" s="1"/>
  <c r="B3" i="32"/>
  <c r="G3" i="32"/>
  <c r="G2" i="32" s="1"/>
  <c r="E3" i="32"/>
  <c r="E2" i="32" s="1"/>
  <c r="C3" i="32"/>
  <c r="C2" i="32" s="1"/>
  <c r="H11" i="32"/>
  <c r="F11" i="32"/>
  <c r="D11" i="32"/>
  <c r="B11" i="32"/>
  <c r="B1" i="32" s="1"/>
  <c r="G11" i="32"/>
  <c r="E11" i="32"/>
  <c r="C11" i="32"/>
  <c r="H19" i="32"/>
  <c r="F19" i="32"/>
  <c r="D19" i="32"/>
  <c r="B19" i="32"/>
  <c r="G19" i="32"/>
  <c r="E19" i="32"/>
  <c r="C19" i="32"/>
  <c r="H7" i="31"/>
  <c r="F7" i="31"/>
  <c r="D7" i="31"/>
  <c r="B7" i="31"/>
  <c r="G7" i="31"/>
  <c r="E7" i="31"/>
  <c r="C7" i="31"/>
  <c r="H15" i="31"/>
  <c r="F15" i="31"/>
  <c r="D15" i="31"/>
  <c r="B15" i="31"/>
  <c r="G15" i="31"/>
  <c r="E15" i="31"/>
  <c r="C15" i="31"/>
  <c r="H23" i="31"/>
  <c r="F23" i="31"/>
  <c r="D23" i="31"/>
  <c r="B23" i="31"/>
  <c r="G23" i="31"/>
  <c r="E23" i="31"/>
  <c r="C23" i="31"/>
  <c r="H3" i="31"/>
  <c r="H2" i="31" s="1"/>
  <c r="F3" i="31"/>
  <c r="F2" i="31" s="1"/>
  <c r="D3" i="31"/>
  <c r="D2" i="31" s="1"/>
  <c r="B3" i="31"/>
  <c r="G3" i="31"/>
  <c r="G2" i="31" s="1"/>
  <c r="E3" i="31"/>
  <c r="E2" i="31" s="1"/>
  <c r="C3" i="31"/>
  <c r="C2" i="31" s="1"/>
  <c r="H11" i="31"/>
  <c r="F11" i="31"/>
  <c r="D11" i="31"/>
  <c r="B11" i="31"/>
  <c r="B1" i="31" s="1"/>
  <c r="G11" i="31"/>
  <c r="E11" i="31"/>
  <c r="C11" i="31"/>
  <c r="H19" i="31"/>
  <c r="F19" i="31"/>
  <c r="D19" i="31"/>
  <c r="B19" i="31"/>
  <c r="G19" i="31"/>
  <c r="E19" i="31"/>
  <c r="C19" i="31"/>
  <c r="H3" i="30"/>
  <c r="H2" i="30" s="1"/>
  <c r="F3" i="30"/>
  <c r="F2" i="30" s="1"/>
  <c r="D3" i="30"/>
  <c r="D2" i="30" s="1"/>
  <c r="B3" i="30"/>
  <c r="G3" i="30"/>
  <c r="G2" i="30" s="1"/>
  <c r="E3" i="30"/>
  <c r="E2" i="30" s="1"/>
  <c r="C3" i="30"/>
  <c r="C2" i="30" s="1"/>
  <c r="H11" i="30"/>
  <c r="F11" i="30"/>
  <c r="D11" i="30"/>
  <c r="B11" i="30"/>
  <c r="B1" i="30" s="1"/>
  <c r="G11" i="30"/>
  <c r="E11" i="30"/>
  <c r="C11" i="30"/>
  <c r="H19" i="30"/>
  <c r="F19" i="30"/>
  <c r="D19" i="30"/>
  <c r="B19" i="30"/>
  <c r="G19" i="30"/>
  <c r="E19" i="30"/>
  <c r="C19" i="30"/>
  <c r="H7" i="30"/>
  <c r="F7" i="30"/>
  <c r="D7" i="30"/>
  <c r="B7" i="30"/>
  <c r="G7" i="30"/>
  <c r="E7" i="30"/>
  <c r="C7" i="30"/>
  <c r="H15" i="30"/>
  <c r="F15" i="30"/>
  <c r="D15" i="30"/>
  <c r="B15" i="30"/>
  <c r="G15" i="30"/>
  <c r="E15" i="30"/>
  <c r="C15" i="30"/>
  <c r="H23" i="30"/>
  <c r="F23" i="30"/>
  <c r="D23" i="30"/>
  <c r="B23" i="30"/>
  <c r="G23" i="30"/>
  <c r="E23" i="30"/>
  <c r="C23" i="30"/>
  <c r="H3" i="29"/>
  <c r="H2" i="29" s="1"/>
  <c r="F3" i="29"/>
  <c r="F2" i="29" s="1"/>
  <c r="D3" i="29"/>
  <c r="D2" i="29" s="1"/>
  <c r="B3" i="29"/>
  <c r="G3" i="29"/>
  <c r="G2" i="29" s="1"/>
  <c r="E3" i="29"/>
  <c r="E2" i="29" s="1"/>
  <c r="C3" i="29"/>
  <c r="C2" i="29" s="1"/>
  <c r="H11" i="29"/>
  <c r="F11" i="29"/>
  <c r="D11" i="29"/>
  <c r="B11" i="29"/>
  <c r="B1" i="29" s="1"/>
  <c r="G11" i="29"/>
  <c r="E11" i="29"/>
  <c r="C11" i="29"/>
  <c r="H19" i="29"/>
  <c r="F19" i="29"/>
  <c r="D19" i="29"/>
  <c r="B19" i="29"/>
  <c r="G19" i="29"/>
  <c r="E19" i="29"/>
  <c r="C19" i="29"/>
  <c r="H7" i="29"/>
  <c r="F7" i="29"/>
  <c r="D7" i="29"/>
  <c r="B7" i="29"/>
  <c r="G7" i="29"/>
  <c r="E7" i="29"/>
  <c r="C7" i="29"/>
  <c r="H15" i="29"/>
  <c r="F15" i="29"/>
  <c r="D15" i="29"/>
  <c r="B15" i="29"/>
  <c r="G15" i="29"/>
  <c r="E15" i="29"/>
  <c r="C15" i="29"/>
  <c r="H23" i="29"/>
  <c r="F23" i="29"/>
  <c r="D23" i="29"/>
  <c r="B23" i="29"/>
  <c r="G23" i="29"/>
  <c r="E23" i="29"/>
  <c r="C23" i="29"/>
  <c r="H7" i="28"/>
  <c r="F7" i="28"/>
  <c r="D7" i="28"/>
  <c r="B7" i="28"/>
  <c r="G7" i="28"/>
  <c r="E7" i="28"/>
  <c r="C7" i="28"/>
  <c r="H15" i="28"/>
  <c r="F15" i="28"/>
  <c r="D15" i="28"/>
  <c r="B15" i="28"/>
  <c r="G15" i="28"/>
  <c r="E15" i="28"/>
  <c r="C15" i="28"/>
  <c r="H23" i="28"/>
  <c r="F23" i="28"/>
  <c r="D23" i="28"/>
  <c r="B23" i="28"/>
  <c r="G23" i="28"/>
  <c r="E23" i="28"/>
  <c r="C23" i="28"/>
  <c r="H3" i="28"/>
  <c r="H2" i="28" s="1"/>
  <c r="F3" i="28"/>
  <c r="F2" i="28" s="1"/>
  <c r="D3" i="28"/>
  <c r="D2" i="28" s="1"/>
  <c r="B3" i="28"/>
  <c r="G3" i="28"/>
  <c r="G2" i="28" s="1"/>
  <c r="E3" i="28"/>
  <c r="E2" i="28" s="1"/>
  <c r="C3" i="28"/>
  <c r="C2" i="28" s="1"/>
  <c r="H11" i="28"/>
  <c r="F11" i="28"/>
  <c r="D11" i="28"/>
  <c r="B11" i="28"/>
  <c r="B1" i="28" s="1"/>
  <c r="G11" i="28"/>
  <c r="E11" i="28"/>
  <c r="C11" i="28"/>
  <c r="H19" i="28"/>
  <c r="F19" i="28"/>
  <c r="D19" i="28"/>
  <c r="B19" i="28"/>
  <c r="G19" i="28"/>
  <c r="E19" i="28"/>
  <c r="C19" i="28"/>
  <c r="H3" i="27"/>
  <c r="H2" i="27" s="1"/>
  <c r="F3" i="27"/>
  <c r="F2" i="27" s="1"/>
  <c r="D3" i="27"/>
  <c r="D2" i="27" s="1"/>
  <c r="B3" i="27"/>
  <c r="G3" i="27"/>
  <c r="G2" i="27" s="1"/>
  <c r="E3" i="27"/>
  <c r="E2" i="27" s="1"/>
  <c r="C3" i="27"/>
  <c r="C2" i="27" s="1"/>
  <c r="H11" i="27"/>
  <c r="F11" i="27"/>
  <c r="D11" i="27"/>
  <c r="B11" i="27"/>
  <c r="B1" i="27" s="1"/>
  <c r="G11" i="27"/>
  <c r="E11" i="27"/>
  <c r="C11" i="27"/>
  <c r="H19" i="27"/>
  <c r="F19" i="27"/>
  <c r="D19" i="27"/>
  <c r="B19" i="27"/>
  <c r="G19" i="27"/>
  <c r="E19" i="27"/>
  <c r="C19" i="27"/>
  <c r="H7" i="27"/>
  <c r="F7" i="27"/>
  <c r="D7" i="27"/>
  <c r="B7" i="27"/>
  <c r="G7" i="27"/>
  <c r="E7" i="27"/>
  <c r="C7" i="27"/>
  <c r="H15" i="27"/>
  <c r="F15" i="27"/>
  <c r="D15" i="27"/>
  <c r="B15" i="27"/>
  <c r="G15" i="27"/>
  <c r="E15" i="27"/>
  <c r="C15" i="27"/>
  <c r="H23" i="27"/>
  <c r="F23" i="27"/>
  <c r="D23" i="27"/>
  <c r="B23" i="27"/>
  <c r="G23" i="27"/>
  <c r="E23" i="27"/>
  <c r="C23" i="27"/>
  <c r="B1" i="33"/>
</calcChain>
</file>

<file path=xl/sharedStrings.xml><?xml version="1.0" encoding="utf-8"?>
<sst xmlns="http://schemas.openxmlformats.org/spreadsheetml/2006/main" count="31" uniqueCount="9">
  <si>
    <t>configuração do calendário</t>
  </si>
  <si>
    <t>introduzir o ano:</t>
  </si>
  <si>
    <t>início da semana:</t>
  </si>
  <si>
    <t>dom</t>
  </si>
  <si>
    <t>aceder a janeiro &gt;</t>
  </si>
  <si>
    <t>Ir buscar o João à escola</t>
  </si>
  <si>
    <t>notas</t>
  </si>
  <si>
    <t>Faça planos para as férias de verão.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</si>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</sst>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d"/>
  </numFmts>
  <fonts count="18" x14ac:knownFonts="1">
    <font>
      <sz val="10"/>
      <color theme="0"/>
      <name val="Segoe UI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egoe UI"/>
      <family val="2"/>
      <scheme val="minor"/>
    </font>
    <font>
      <b/>
      <sz val="14"/>
      <color theme="0"/>
      <name val="Segoe UI"/>
      <family val="2"/>
      <scheme val="minor"/>
    </font>
    <font>
      <sz val="10"/>
      <color indexed="63"/>
      <name val="Segoe UI"/>
      <family val="2"/>
      <scheme val="minor"/>
    </font>
    <font>
      <sz val="35"/>
      <color theme="4"/>
      <name val="Segoe UI"/>
      <family val="2"/>
      <scheme val="minor"/>
    </font>
    <font>
      <sz val="11"/>
      <color theme="0"/>
      <name val="Segoe UI"/>
      <family val="2"/>
      <scheme val="minor"/>
    </font>
    <font>
      <sz val="10"/>
      <color theme="0"/>
      <name val="Segoe UI"/>
      <family val="2"/>
      <scheme val="minor"/>
    </font>
    <font>
      <sz val="10"/>
      <color theme="0"/>
      <name val="Century Gothic"/>
      <family val="2"/>
    </font>
    <font>
      <sz val="10"/>
      <color theme="0"/>
      <name val="Segoe UI"/>
      <family val="1"/>
      <scheme val="major"/>
    </font>
    <font>
      <sz val="12"/>
      <color theme="0"/>
      <name val="Segoe UI"/>
      <family val="1"/>
      <scheme val="major"/>
    </font>
    <font>
      <sz val="14"/>
      <color theme="0"/>
      <name val="Segoe UI"/>
      <family val="2"/>
      <scheme val="minor"/>
    </font>
    <font>
      <sz val="10"/>
      <color theme="5" tint="0.39997558519241921"/>
      <name val="Segoe UI"/>
      <family val="2"/>
      <scheme val="minor"/>
    </font>
    <font>
      <b/>
      <sz val="35"/>
      <color theme="5" tint="0.39991454817346722"/>
      <name val="Segoe UI"/>
      <family val="2"/>
      <scheme val="major"/>
    </font>
    <font>
      <sz val="16"/>
      <color theme="4"/>
      <name val="Segoe UI"/>
      <family val="2"/>
      <scheme val="major"/>
    </font>
    <font>
      <b/>
      <sz val="26"/>
      <color theme="4"/>
      <name val="Segoe UI"/>
      <family val="2"/>
      <scheme val="major"/>
    </font>
    <font>
      <b/>
      <sz val="20"/>
      <color theme="1" tint="0.34998626667073579"/>
      <name val="Segoe U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Dashed">
        <color theme="5" tint="0.39994506668294322"/>
      </bottom>
      <diagonal/>
    </border>
  </borders>
  <cellStyleXfs count="10">
    <xf numFmtId="0" fontId="0" fillId="5" borderId="0"/>
    <xf numFmtId="0" fontId="5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14" fillId="0" borderId="0" applyNumberFormat="0" applyFill="0" applyBorder="0" applyAlignment="0" applyProtection="0"/>
    <xf numFmtId="0" fontId="17" fillId="5" borderId="0" applyNumberFormat="0" applyAlignment="0" applyProtection="0"/>
    <xf numFmtId="0" fontId="16" fillId="5" borderId="0" applyNumberFormat="0" applyAlignment="0" applyProtection="0"/>
    <xf numFmtId="0" fontId="12" fillId="5" borderId="0" applyNumberFormat="0" applyBorder="0" applyAlignment="0" applyProtection="0"/>
    <xf numFmtId="0" fontId="12" fillId="5" borderId="0" applyNumberFormat="0" applyFill="0" applyBorder="0" applyAlignment="0" applyProtection="0"/>
  </cellStyleXfs>
  <cellXfs count="27">
    <xf numFmtId="0" fontId="0" fillId="5" borderId="0" xfId="0"/>
    <xf numFmtId="0" fontId="0" fillId="5" borderId="0" xfId="0" applyNumberFormat="1" applyFill="1"/>
    <xf numFmtId="0" fontId="0" fillId="5" borderId="0" xfId="0" applyFill="1"/>
    <xf numFmtId="0" fontId="2" fillId="5" borderId="0" xfId="0" applyFont="1" applyFill="1"/>
    <xf numFmtId="0" fontId="0" fillId="5" borderId="0" xfId="0" applyFill="1" applyAlignment="1">
      <alignment horizontal="left" indent="1"/>
    </xf>
    <xf numFmtId="165" fontId="7" fillId="5" borderId="0" xfId="0" applyNumberFormat="1" applyFont="1" applyFill="1" applyBorder="1" applyAlignment="1">
      <alignment horizontal="left" wrapText="1" indent="1"/>
    </xf>
    <xf numFmtId="0" fontId="0" fillId="5" borderId="0" xfId="0" applyFill="1" applyBorder="1" applyAlignment="1">
      <alignment horizontal="left" indent="1"/>
    </xf>
    <xf numFmtId="0" fontId="0" fillId="5" borderId="0" xfId="0" applyFont="1" applyFill="1"/>
    <xf numFmtId="0" fontId="0" fillId="5" borderId="0" xfId="0" applyFill="1" applyBorder="1"/>
    <xf numFmtId="0" fontId="15" fillId="5" borderId="0" xfId="2" applyFill="1" applyBorder="1" applyAlignment="1">
      <alignment horizontal="left" indent="1"/>
    </xf>
    <xf numFmtId="0" fontId="0" fillId="5" borderId="0" xfId="0" applyNumberFormat="1" applyFont="1" applyFill="1"/>
    <xf numFmtId="0" fontId="9" fillId="5" borderId="0" xfId="0" applyFont="1" applyFill="1"/>
    <xf numFmtId="0" fontId="0" fillId="5" borderId="0" xfId="0" applyFont="1" applyFill="1" applyAlignment="1">
      <alignment horizontal="left" indent="1"/>
    </xf>
    <xf numFmtId="0" fontId="10" fillId="5" borderId="0" xfId="2" applyFont="1" applyFill="1" applyAlignment="1">
      <alignment horizontal="left"/>
    </xf>
    <xf numFmtId="0" fontId="11" fillId="5" borderId="0" xfId="2" applyFont="1" applyFill="1" applyBorder="1" applyAlignment="1">
      <alignment horizontal="left" indent="1"/>
    </xf>
    <xf numFmtId="0" fontId="0" fillId="5" borderId="0" xfId="0" applyFont="1" applyFill="1" applyAlignment="1">
      <alignment horizontal="right"/>
    </xf>
    <xf numFmtId="0" fontId="17" fillId="5" borderId="0" xfId="6" applyAlignment="1">
      <alignment horizontal="left"/>
    </xf>
    <xf numFmtId="0" fontId="16" fillId="5" borderId="0" xfId="7" applyAlignment="1">
      <alignment horizontal="left" indent="1"/>
    </xf>
    <xf numFmtId="164" fontId="15" fillId="5" borderId="3" xfId="2" applyNumberFormat="1" applyFill="1" applyBorder="1" applyAlignment="1">
      <alignment vertical="center"/>
    </xf>
    <xf numFmtId="0" fontId="13" fillId="5" borderId="3" xfId="0" applyFont="1" applyFill="1" applyBorder="1"/>
    <xf numFmtId="0" fontId="6" fillId="5" borderId="3" xfId="5" applyFont="1" applyFill="1" applyBorder="1" applyAlignment="1">
      <alignment vertical="center"/>
    </xf>
    <xf numFmtId="0" fontId="0" fillId="5" borderId="0" xfId="0" applyFont="1" applyFill="1" applyBorder="1" applyAlignment="1">
      <alignment horizontal="left" indent="1"/>
    </xf>
    <xf numFmtId="165" fontId="8" fillId="5" borderId="0" xfId="0" applyNumberFormat="1" applyFont="1" applyFill="1" applyBorder="1" applyAlignment="1">
      <alignment horizontal="left" vertical="center" wrapText="1" indent="1"/>
    </xf>
    <xf numFmtId="0" fontId="12" fillId="5" borderId="3" xfId="8" applyBorder="1" applyAlignment="1">
      <alignment horizontal="right" vertical="center"/>
    </xf>
    <xf numFmtId="165" fontId="8" fillId="5" borderId="0" xfId="0" applyNumberFormat="1" applyFont="1" applyFill="1" applyBorder="1" applyAlignment="1">
      <alignment horizontal="left" vertical="center" wrapText="1" indent="1"/>
    </xf>
    <xf numFmtId="164" fontId="14" fillId="5" borderId="3" xfId="5" applyNumberFormat="1" applyFill="1" applyBorder="1" applyAlignment="1">
      <alignment horizontal="left" vertical="center"/>
    </xf>
    <xf numFmtId="0" fontId="14" fillId="5" borderId="3" xfId="5" applyFill="1" applyBorder="1" applyAlignment="1">
      <alignment horizontal="left" vertical="center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Followed Hyperlink" xfId="9" builtinId="9" customBuiltin="1"/>
    <cellStyle name="Heading 1" xfId="2" builtinId="16" customBuiltin="1"/>
    <cellStyle name="Heading 2" xfId="6" builtinId="17" customBuiltin="1"/>
    <cellStyle name="Heading 3" xfId="7" builtinId="18" customBuiltin="1"/>
    <cellStyle name="Hyperlink" xfId="8" builtinId="8" customBuiltin="1"/>
    <cellStyle name="Normal" xfId="0" builtinId="0" customBuiltin="1"/>
    <cellStyle name="Title" xfId="5" builtinId="15" customBuiltin="1"/>
  </cellStyles>
  <dxfs count="24"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Calendar Multiple Tabs">
      <a:dk1>
        <a:sysClr val="windowText" lastClr="000000"/>
      </a:dk1>
      <a:lt1>
        <a:sysClr val="window" lastClr="FFFFFF"/>
      </a:lt1>
      <a:dk2>
        <a:srgbClr val="595959"/>
      </a:dk2>
      <a:lt2>
        <a:srgbClr val="EDEDED"/>
      </a:lt2>
      <a:accent1>
        <a:srgbClr val="F05B35"/>
      </a:accent1>
      <a:accent2>
        <a:srgbClr val="8B7479"/>
      </a:accent2>
      <a:accent3>
        <a:srgbClr val="7DAE4B"/>
      </a:accent3>
      <a:accent4>
        <a:srgbClr val="8D77FB"/>
      </a:accent4>
      <a:accent5>
        <a:srgbClr val="5B7799"/>
      </a:accent5>
      <a:accent6>
        <a:srgbClr val="7DAE4B"/>
      </a:accent6>
      <a:hlink>
        <a:srgbClr val="D8E500"/>
      </a:hlink>
      <a:folHlink>
        <a:srgbClr val="8D77FB"/>
      </a:folHlink>
    </a:clrScheme>
    <a:fontScheme name="Evergreen Calenda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  <pageSetUpPr autoPageBreaks="0" fitToPage="1"/>
  </sheetPr>
  <dimension ref="A1:J26"/>
  <sheetViews>
    <sheetView showGridLines="0" tabSelected="1" zoomScaleNormal="100" workbookViewId="0"/>
  </sheetViews>
  <sheetFormatPr defaultColWidth="8.85546875" defaultRowHeight="14.25" x14ac:dyDescent="0.25"/>
  <cols>
    <col min="1" max="1" width="2.42578125" style="7" customWidth="1"/>
    <col min="2" max="2" width="33.7109375" style="7" customWidth="1"/>
    <col min="3" max="3" width="20.42578125" style="7" customWidth="1"/>
    <col min="4" max="5" width="7.85546875" style="7" customWidth="1"/>
    <col min="6" max="8" width="8.85546875" style="7"/>
    <col min="9" max="9" width="15.85546875" style="7" customWidth="1"/>
    <col min="10" max="10" width="8" style="7" customWidth="1"/>
    <col min="11" max="12" width="8.85546875" style="7"/>
    <col min="13" max="17" width="7.85546875" style="7" customWidth="1"/>
    <col min="18" max="16384" width="8.85546875" style="7"/>
  </cols>
  <sheetData>
    <row r="1" spans="1:10" ht="59.25" customHeight="1" thickBot="1" x14ac:dyDescent="0.3">
      <c r="A1" s="10"/>
      <c r="B1" s="26" t="s">
        <v>0</v>
      </c>
      <c r="C1" s="26"/>
      <c r="D1" s="26"/>
      <c r="E1" s="26"/>
      <c r="F1" s="26"/>
      <c r="G1" s="26"/>
      <c r="H1" s="19"/>
      <c r="I1" s="23" t="s">
        <v>4</v>
      </c>
      <c r="J1" s="23"/>
    </row>
    <row r="2" spans="1:10" s="11" customFormat="1" ht="52.5" customHeight="1" x14ac:dyDescent="0.65">
      <c r="B2" s="16" t="s">
        <v>1</v>
      </c>
      <c r="C2" s="17">
        <f ca="1">YEAR(TODAY())</f>
        <v>2018</v>
      </c>
    </row>
    <row r="3" spans="1:10" s="12" customFormat="1" ht="52.5" customHeight="1" x14ac:dyDescent="0.65">
      <c r="B3" s="16" t="s">
        <v>2</v>
      </c>
      <c r="C3" s="17" t="s">
        <v>3</v>
      </c>
    </row>
    <row r="4" spans="1:10" s="12" customFormat="1" ht="19.5" customHeight="1" x14ac:dyDescent="0.3">
      <c r="B4" s="13"/>
      <c r="C4" s="14"/>
    </row>
    <row r="5" spans="1:10" s="12" customFormat="1" ht="19.5" customHeight="1" x14ac:dyDescent="0.3">
      <c r="B5" s="13"/>
      <c r="C5" s="14"/>
    </row>
    <row r="6" spans="1:10" ht="18.75" customHeight="1" x14ac:dyDescent="0.25"/>
    <row r="7" spans="1:10" s="12" customFormat="1" ht="18.75" customHeight="1" x14ac:dyDescent="0.25"/>
    <row r="8" spans="1:10" s="12" customFormat="1" ht="18.75" customHeight="1" x14ac:dyDescent="0.25"/>
    <row r="9" spans="1:10" s="12" customFormat="1" ht="18.75" customHeight="1" x14ac:dyDescent="0.25"/>
    <row r="10" spans="1:10" ht="18.75" customHeight="1" x14ac:dyDescent="0.25">
      <c r="B10" s="15"/>
    </row>
    <row r="11" spans="1:10" s="12" customFormat="1" ht="18.75" customHeight="1" x14ac:dyDescent="0.25">
      <c r="B11" s="15"/>
    </row>
    <row r="12" spans="1:10" s="12" customFormat="1" ht="18.75" customHeight="1" x14ac:dyDescent="0.25">
      <c r="B12" s="15"/>
    </row>
    <row r="13" spans="1:10" s="12" customFormat="1" ht="18.75" customHeight="1" x14ac:dyDescent="0.25">
      <c r="B13" s="15"/>
    </row>
    <row r="14" spans="1:10" ht="18.75" customHeight="1" x14ac:dyDescent="0.25"/>
    <row r="15" spans="1:10" s="12" customFormat="1" ht="18.75" customHeight="1" x14ac:dyDescent="0.25"/>
    <row r="16" spans="1:10" s="12" customFormat="1" ht="18.75" customHeight="1" x14ac:dyDescent="0.25"/>
    <row r="17" s="12" customFormat="1" ht="18.75" customHeight="1" x14ac:dyDescent="0.25"/>
    <row r="18" ht="18.75" customHeight="1" x14ac:dyDescent="0.25"/>
    <row r="19" s="12" customFormat="1" ht="18.75" customHeight="1" x14ac:dyDescent="0.25"/>
    <row r="20" s="12" customFormat="1" ht="18.75" customHeight="1" x14ac:dyDescent="0.25"/>
    <row r="21" s="12" customFormat="1" ht="18.75" customHeight="1" x14ac:dyDescent="0.25"/>
    <row r="22" ht="18.75" customHeight="1" x14ac:dyDescent="0.25"/>
    <row r="23" s="12" customFormat="1" ht="18.75" customHeight="1" x14ac:dyDescent="0.25"/>
    <row r="24" s="12" customFormat="1" ht="18.75" customHeight="1" x14ac:dyDescent="0.25"/>
    <row r="25" s="12" customFormat="1" ht="18.75" customHeight="1" x14ac:dyDescent="0.25"/>
    <row r="26" ht="18.75" customHeight="1" x14ac:dyDescent="0.25"/>
  </sheetData>
  <mergeCells count="2">
    <mergeCell ref="I1:J1"/>
    <mergeCell ref="B1:G1"/>
  </mergeCells>
  <phoneticPr fontId="1" type="noConversion"/>
  <dataValidations disablePrompts="1" count="2">
    <dataValidation type="list" allowBlank="1" showInputMessage="1" showErrorMessage="1" sqref="C4:C5" xr:uid="{00000000-0002-0000-0000-000000000000}">
      <formula1>"Domingo,Segunda"</formula1>
    </dataValidation>
    <dataValidation type="list" allowBlank="1" showInputMessage="1" showErrorMessage="1" sqref="C3" xr:uid="{00000000-0002-0000-0000-000001000000}">
      <formula1>"dom,seg"</formula1>
    </dataValidation>
  </dataValidations>
  <hyperlinks>
    <hyperlink ref="I1" location="January!A1" display="aceder a janeiro &gt;" xr:uid="{00000000-0004-0000-0000-000000000000}"/>
    <hyperlink ref="I1:J1" location="janeiro!A1" display="aceder a janeiro &gt;" xr:uid="{8587E06B-F2E7-4FFE-8930-7221C29948A9}"/>
  </hyperlinks>
  <printOptions horizontalCentered="1" verticalCentered="1"/>
  <pageMargins left="0.7" right="0.7" top="0.75" bottom="0.75" header="0.3" footer="0.3"/>
  <pageSetup paperSize="9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september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DiasESemanas+DATE(AnoDoCalendário,9,1)-WEEKDAY(DATE(AnoDoCalendário,9,1),(InícioDaSemana="seg")+1)+1</f>
        <v>43338</v>
      </c>
      <c r="C3" s="5">
        <f ca="1"/>
        <v>43339</v>
      </c>
      <c r="D3" s="5">
        <f ca="1"/>
        <v>43340</v>
      </c>
      <c r="E3" s="5">
        <f ca="1"/>
        <v>43341</v>
      </c>
      <c r="F3" s="5">
        <f ca="1"/>
        <v>43342</v>
      </c>
      <c r="G3" s="5">
        <f ca="1"/>
        <v>43343</v>
      </c>
      <c r="H3" s="5">
        <f ca="1"/>
        <v>43344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DiasESemanas+DATE(AnoDoCalendário,9,1)-WEEKDAY(DATE(AnoDoCalendário,9,1),(InícioDaSemana="seg")+1)+8</f>
        <v>43345</v>
      </c>
      <c r="C7" s="5">
        <f ca="1"/>
        <v>43346</v>
      </c>
      <c r="D7" s="5">
        <f ca="1"/>
        <v>43347</v>
      </c>
      <c r="E7" s="5">
        <f ca="1"/>
        <v>43348</v>
      </c>
      <c r="F7" s="5">
        <f ca="1"/>
        <v>43349</v>
      </c>
      <c r="G7" s="5">
        <f ca="1"/>
        <v>43350</v>
      </c>
      <c r="H7" s="5">
        <f ca="1"/>
        <v>43351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DiasESemanas+DATE(AnoDoCalendário,9,1)-WEEKDAY(DATE(AnoDoCalendário,9,1),(InícioDaSemana="seg")+1)+15</f>
        <v>43352</v>
      </c>
      <c r="C11" s="5">
        <f ca="1"/>
        <v>43353</v>
      </c>
      <c r="D11" s="5">
        <f ca="1"/>
        <v>43354</v>
      </c>
      <c r="E11" s="5">
        <f ca="1"/>
        <v>43355</v>
      </c>
      <c r="F11" s="5">
        <f ca="1"/>
        <v>43356</v>
      </c>
      <c r="G11" s="5">
        <f ca="1"/>
        <v>43357</v>
      </c>
      <c r="H11" s="5">
        <f ca="1"/>
        <v>43358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DiasESemanas+DATE(AnoDoCalendário,9,1)-WEEKDAY(DATE(AnoDoCalendário,9,1),(InícioDaSemana="seg")+1)+22</f>
        <v>43359</v>
      </c>
      <c r="C15" s="5">
        <f ca="1"/>
        <v>43360</v>
      </c>
      <c r="D15" s="5">
        <f ca="1"/>
        <v>43361</v>
      </c>
      <c r="E15" s="5">
        <f ca="1"/>
        <v>43362</v>
      </c>
      <c r="F15" s="5">
        <f ca="1"/>
        <v>43363</v>
      </c>
      <c r="G15" s="5">
        <f ca="1"/>
        <v>43364</v>
      </c>
      <c r="H15" s="5">
        <f ca="1"/>
        <v>43365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DiasESemanas+DATE(AnoDoCalendário,9,1)-WEEKDAY(DATE(AnoDoCalendário,9,1),(InícioDaSemana="seg")+1)+29</f>
        <v>43366</v>
      </c>
      <c r="C19" s="5">
        <f ca="1"/>
        <v>43367</v>
      </c>
      <c r="D19" s="5">
        <f ca="1"/>
        <v>43368</v>
      </c>
      <c r="E19" s="5">
        <f ca="1"/>
        <v>43369</v>
      </c>
      <c r="F19" s="5">
        <f ca="1"/>
        <v>43370</v>
      </c>
      <c r="G19" s="5">
        <f ca="1"/>
        <v>43371</v>
      </c>
      <c r="H19" s="5">
        <f ca="1"/>
        <v>43372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DiasESemanas+DATE(AnoDoCalendário,9,1)-WEEKDAY(DATE(AnoDoCalendário,9,1),(InícioDaSemana="seg")+1)+36</f>
        <v>43373</v>
      </c>
      <c r="C23" s="5">
        <f ca="1"/>
        <v>43374</v>
      </c>
      <c r="D23" s="5">
        <f ca="1"/>
        <v>43375</v>
      </c>
      <c r="E23" s="5">
        <f ca="1"/>
        <v>43376</v>
      </c>
      <c r="F23" s="5">
        <f ca="1"/>
        <v>43377</v>
      </c>
      <c r="G23" s="5">
        <f ca="1"/>
        <v>43378</v>
      </c>
      <c r="H23" s="5">
        <f ca="1"/>
        <v>43379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7" priority="2">
      <formula>AND(DAY(B19)&gt;=1,DAY(B19)&lt;=15)</formula>
    </cfRule>
  </conditionalFormatting>
  <conditionalFormatting sqref="B3:G4">
    <cfRule type="expression" dxfId="6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october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DiasESemanas+DATE(AnoDoCalendário,10,1)-WEEKDAY(DATE(AnoDoCalendário,10,1),(InícioDaSemana="seg")+1)+1</f>
        <v>43373</v>
      </c>
      <c r="C3" s="5">
        <f ca="1"/>
        <v>43374</v>
      </c>
      <c r="D3" s="5">
        <f ca="1"/>
        <v>43375</v>
      </c>
      <c r="E3" s="5">
        <f ca="1"/>
        <v>43376</v>
      </c>
      <c r="F3" s="5">
        <f ca="1"/>
        <v>43377</v>
      </c>
      <c r="G3" s="5">
        <f ca="1"/>
        <v>43378</v>
      </c>
      <c r="H3" s="5">
        <f ca="1"/>
        <v>43379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DiasESemanas+DATE(AnoDoCalendário,10,1)-WEEKDAY(DATE(AnoDoCalendário,10,1),(InícioDaSemana="seg")+1)+8</f>
        <v>43380</v>
      </c>
      <c r="C7" s="5">
        <f ca="1"/>
        <v>43381</v>
      </c>
      <c r="D7" s="5">
        <f ca="1"/>
        <v>43382</v>
      </c>
      <c r="E7" s="5">
        <f ca="1"/>
        <v>43383</v>
      </c>
      <c r="F7" s="5">
        <f ca="1"/>
        <v>43384</v>
      </c>
      <c r="G7" s="5">
        <f ca="1"/>
        <v>43385</v>
      </c>
      <c r="H7" s="5">
        <f ca="1"/>
        <v>43386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DiasESemanas+DATE(AnoDoCalendário,10,1)-WEEKDAY(DATE(AnoDoCalendário,10,1),(InícioDaSemana="seg")+1)+15</f>
        <v>43387</v>
      </c>
      <c r="C11" s="5">
        <f ca="1"/>
        <v>43388</v>
      </c>
      <c r="D11" s="5">
        <f ca="1"/>
        <v>43389</v>
      </c>
      <c r="E11" s="5">
        <f ca="1"/>
        <v>43390</v>
      </c>
      <c r="F11" s="5">
        <f ca="1"/>
        <v>43391</v>
      </c>
      <c r="G11" s="5">
        <f ca="1"/>
        <v>43392</v>
      </c>
      <c r="H11" s="5">
        <f ca="1"/>
        <v>43393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DiasESemanas+DATE(AnoDoCalendário,10,1)-WEEKDAY(DATE(AnoDoCalendário,10,1),(InícioDaSemana="seg")+1)+22</f>
        <v>43394</v>
      </c>
      <c r="C15" s="5">
        <f ca="1"/>
        <v>43395</v>
      </c>
      <c r="D15" s="5">
        <f ca="1"/>
        <v>43396</v>
      </c>
      <c r="E15" s="5">
        <f ca="1"/>
        <v>43397</v>
      </c>
      <c r="F15" s="5">
        <f ca="1"/>
        <v>43398</v>
      </c>
      <c r="G15" s="5">
        <f ca="1"/>
        <v>43399</v>
      </c>
      <c r="H15" s="5">
        <f ca="1"/>
        <v>43400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DiasESemanas+DATE(AnoDoCalendário,10,1)-WEEKDAY(DATE(AnoDoCalendário,10,1),(InícioDaSemana="seg")+1)+29</f>
        <v>43401</v>
      </c>
      <c r="C19" s="5">
        <f ca="1"/>
        <v>43402</v>
      </c>
      <c r="D19" s="5">
        <f ca="1"/>
        <v>43403</v>
      </c>
      <c r="E19" s="5">
        <f ca="1"/>
        <v>43404</v>
      </c>
      <c r="F19" s="5">
        <f ca="1"/>
        <v>43405</v>
      </c>
      <c r="G19" s="5">
        <f ca="1"/>
        <v>43406</v>
      </c>
      <c r="H19" s="5">
        <f ca="1"/>
        <v>43407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DiasESemanas+DATE(AnoDoCalendário,10,1)-WEEKDAY(DATE(AnoDoCalendário,10,1),(InícioDaSemana="seg")+1)+36</f>
        <v>43408</v>
      </c>
      <c r="C23" s="5">
        <f ca="1"/>
        <v>43409</v>
      </c>
      <c r="D23" s="5">
        <f ca="1"/>
        <v>43410</v>
      </c>
      <c r="E23" s="5">
        <f ca="1"/>
        <v>43411</v>
      </c>
      <c r="F23" s="5">
        <f ca="1"/>
        <v>43412</v>
      </c>
      <c r="G23" s="5">
        <f ca="1"/>
        <v>43413</v>
      </c>
      <c r="H23" s="5">
        <f ca="1"/>
        <v>43414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5" priority="2">
      <formula>AND(DAY(B19)&gt;=1,DAY(B19)&lt;=15)</formula>
    </cfRule>
  </conditionalFormatting>
  <conditionalFormatting sqref="B3:G4">
    <cfRule type="expression" dxfId="4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november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DiasESemanas+DATE(AnoDoCalendário,11,1)-WEEKDAY(DATE(AnoDoCalendário,11,1),(InícioDaSemana="seg")+1)+1</f>
        <v>43401</v>
      </c>
      <c r="C3" s="5">
        <f ca="1"/>
        <v>43402</v>
      </c>
      <c r="D3" s="5">
        <f ca="1"/>
        <v>43403</v>
      </c>
      <c r="E3" s="5">
        <f ca="1"/>
        <v>43404</v>
      </c>
      <c r="F3" s="5">
        <f ca="1"/>
        <v>43405</v>
      </c>
      <c r="G3" s="5">
        <f ca="1"/>
        <v>43406</v>
      </c>
      <c r="H3" s="5">
        <f ca="1"/>
        <v>43407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DiasESemanas+DATE(AnoDoCalendário,11,1)-WEEKDAY(DATE(AnoDoCalendário,11,1),(InícioDaSemana="seg")+1)+8</f>
        <v>43408</v>
      </c>
      <c r="C7" s="5">
        <f ca="1"/>
        <v>43409</v>
      </c>
      <c r="D7" s="5">
        <f ca="1"/>
        <v>43410</v>
      </c>
      <c r="E7" s="5">
        <f ca="1"/>
        <v>43411</v>
      </c>
      <c r="F7" s="5">
        <f ca="1"/>
        <v>43412</v>
      </c>
      <c r="G7" s="5">
        <f ca="1"/>
        <v>43413</v>
      </c>
      <c r="H7" s="5">
        <f ca="1"/>
        <v>43414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DiasESemanas+DATE(AnoDoCalendário,11,1)-WEEKDAY(DATE(AnoDoCalendário,11,1),(InícioDaSemana="seg")+1)+15</f>
        <v>43415</v>
      </c>
      <c r="C11" s="5">
        <f ca="1"/>
        <v>43416</v>
      </c>
      <c r="D11" s="5">
        <f ca="1"/>
        <v>43417</v>
      </c>
      <c r="E11" s="5">
        <f ca="1"/>
        <v>43418</v>
      </c>
      <c r="F11" s="5">
        <f ca="1"/>
        <v>43419</v>
      </c>
      <c r="G11" s="5">
        <f ca="1"/>
        <v>43420</v>
      </c>
      <c r="H11" s="5">
        <f ca="1"/>
        <v>43421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DiasESemanas+DATE(AnoDoCalendário,11,1)-WEEKDAY(DATE(AnoDoCalendário,11,1),(InícioDaSemana="seg")+1)+22</f>
        <v>43422</v>
      </c>
      <c r="C15" s="5">
        <f ca="1"/>
        <v>43423</v>
      </c>
      <c r="D15" s="5">
        <f ca="1"/>
        <v>43424</v>
      </c>
      <c r="E15" s="5">
        <f ca="1"/>
        <v>43425</v>
      </c>
      <c r="F15" s="5">
        <f ca="1"/>
        <v>43426</v>
      </c>
      <c r="G15" s="5">
        <f ca="1"/>
        <v>43427</v>
      </c>
      <c r="H15" s="5">
        <f ca="1"/>
        <v>43428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DiasESemanas+DATE(AnoDoCalendário,11,1)-WEEKDAY(DATE(AnoDoCalendário,11,1),(InícioDaSemana="seg")+1)+29</f>
        <v>43429</v>
      </c>
      <c r="C19" s="5">
        <f ca="1"/>
        <v>43430</v>
      </c>
      <c r="D19" s="5">
        <f ca="1"/>
        <v>43431</v>
      </c>
      <c r="E19" s="5">
        <f ca="1"/>
        <v>43432</v>
      </c>
      <c r="F19" s="5">
        <f ca="1"/>
        <v>43433</v>
      </c>
      <c r="G19" s="5">
        <f ca="1"/>
        <v>43434</v>
      </c>
      <c r="H19" s="5">
        <f ca="1"/>
        <v>43435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DiasESemanas+DATE(AnoDoCalendário,11,1)-WEEKDAY(DATE(AnoDoCalendário,11,1),(InícioDaSemana="seg")+1)+36</f>
        <v>43436</v>
      </c>
      <c r="C23" s="5">
        <f ca="1"/>
        <v>43437</v>
      </c>
      <c r="D23" s="5">
        <f ca="1"/>
        <v>43438</v>
      </c>
      <c r="E23" s="5">
        <f ca="1"/>
        <v>43439</v>
      </c>
      <c r="F23" s="5">
        <f ca="1"/>
        <v>43440</v>
      </c>
      <c r="G23" s="5">
        <f ca="1"/>
        <v>43441</v>
      </c>
      <c r="H23" s="5">
        <f ca="1"/>
        <v>43442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3" priority="2">
      <formula>AND(DAY(B19)&gt;=1,DAY(B19)&lt;=15)</formula>
    </cfRule>
  </conditionalFormatting>
  <conditionalFormatting sqref="B3:G4">
    <cfRule type="expression" dxfId="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december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DiasESemanas+DATE(AnoDoCalendário,12,1)-WEEKDAY(DATE(AnoDoCalendário,12,1),(InícioDaSemana="seg")+1)+1</f>
        <v>43429</v>
      </c>
      <c r="C3" s="5">
        <f ca="1"/>
        <v>43430</v>
      </c>
      <c r="D3" s="5">
        <f ca="1"/>
        <v>43431</v>
      </c>
      <c r="E3" s="5">
        <f ca="1"/>
        <v>43432</v>
      </c>
      <c r="F3" s="5">
        <f ca="1"/>
        <v>43433</v>
      </c>
      <c r="G3" s="5">
        <f ca="1"/>
        <v>43434</v>
      </c>
      <c r="H3" s="5">
        <f ca="1"/>
        <v>43435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DiasESemanas+DATE(AnoDoCalendário,12,1)-WEEKDAY(DATE(AnoDoCalendário,12,1),(InícioDaSemana="seg")+1)+8</f>
        <v>43436</v>
      </c>
      <c r="C7" s="5">
        <f ca="1"/>
        <v>43437</v>
      </c>
      <c r="D7" s="5">
        <f ca="1"/>
        <v>43438</v>
      </c>
      <c r="E7" s="5">
        <f ca="1"/>
        <v>43439</v>
      </c>
      <c r="F7" s="5">
        <f ca="1"/>
        <v>43440</v>
      </c>
      <c r="G7" s="5">
        <f ca="1"/>
        <v>43441</v>
      </c>
      <c r="H7" s="5">
        <f ca="1"/>
        <v>43442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DiasESemanas+DATE(AnoDoCalendário,12,1)-WEEKDAY(DATE(AnoDoCalendário,12,1),(InícioDaSemana="seg")+1)+15</f>
        <v>43443</v>
      </c>
      <c r="C11" s="5">
        <f ca="1"/>
        <v>43444</v>
      </c>
      <c r="D11" s="5">
        <f ca="1"/>
        <v>43445</v>
      </c>
      <c r="E11" s="5">
        <f ca="1"/>
        <v>43446</v>
      </c>
      <c r="F11" s="5">
        <f ca="1"/>
        <v>43447</v>
      </c>
      <c r="G11" s="5">
        <f ca="1"/>
        <v>43448</v>
      </c>
      <c r="H11" s="5">
        <f ca="1"/>
        <v>43449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DiasESemanas+DATE(AnoDoCalendário,12,1)-WEEKDAY(DATE(AnoDoCalendário,12,1),(InícioDaSemana="seg")+1)+22</f>
        <v>43450</v>
      </c>
      <c r="C15" s="5">
        <f ca="1"/>
        <v>43451</v>
      </c>
      <c r="D15" s="5">
        <f ca="1"/>
        <v>43452</v>
      </c>
      <c r="E15" s="5">
        <f ca="1"/>
        <v>43453</v>
      </c>
      <c r="F15" s="5">
        <f ca="1"/>
        <v>43454</v>
      </c>
      <c r="G15" s="5">
        <f ca="1"/>
        <v>43455</v>
      </c>
      <c r="H15" s="5">
        <f ca="1"/>
        <v>43456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DiasESemanas+DATE(AnoDoCalendário,12,1)-WEEKDAY(DATE(AnoDoCalendário,12,1),(InícioDaSemana="seg")+1)+29</f>
        <v>43457</v>
      </c>
      <c r="C19" s="5">
        <f ca="1"/>
        <v>43458</v>
      </c>
      <c r="D19" s="5">
        <f ca="1"/>
        <v>43459</v>
      </c>
      <c r="E19" s="5">
        <f ca="1"/>
        <v>43460</v>
      </c>
      <c r="F19" s="5">
        <f ca="1"/>
        <v>43461</v>
      </c>
      <c r="G19" s="5">
        <f ca="1"/>
        <v>43462</v>
      </c>
      <c r="H19" s="5">
        <f ca="1"/>
        <v>43463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DiasESemanas+DATE(AnoDoCalendário,12,1)-WEEKDAY(DATE(AnoDoCalendário,12,1),(InícioDaSemana="seg")+1)+36</f>
        <v>43464</v>
      </c>
      <c r="C23" s="5">
        <f ca="1"/>
        <v>43465</v>
      </c>
      <c r="D23" s="5">
        <f ca="1"/>
        <v>43466</v>
      </c>
      <c r="E23" s="5">
        <f ca="1"/>
        <v>43467</v>
      </c>
      <c r="F23" s="5">
        <f ca="1"/>
        <v>43468</v>
      </c>
      <c r="G23" s="5">
        <f ca="1"/>
        <v>43469</v>
      </c>
      <c r="H23" s="5">
        <f ca="1"/>
        <v>43470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" priority="2">
      <formula>AND(DAY(B19)&gt;=1,DAY(B19)&lt;=15)</formula>
    </cfRule>
  </conditionalFormatting>
  <conditionalFormatting sqref="B3:G4">
    <cfRule type="expression" dxfId="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january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DiasESemanas+DATE(AnoDoCalendário,1,1)-WEEKDAY(DATE(AnoDoCalendário,1,1),(InícioDaSemana="seg")+1)+1</f>
        <v>43100</v>
      </c>
      <c r="C3" s="5">
        <f ca="1"/>
        <v>43101</v>
      </c>
      <c r="D3" s="5">
        <f ca="1"/>
        <v>43102</v>
      </c>
      <c r="E3" s="5">
        <f ca="1"/>
        <v>43103</v>
      </c>
      <c r="F3" s="5">
        <f ca="1"/>
        <v>43104</v>
      </c>
      <c r="G3" s="5">
        <f ca="1"/>
        <v>43105</v>
      </c>
      <c r="H3" s="5">
        <f ca="1"/>
        <v>43106</v>
      </c>
      <c r="J3" s="21" t="s">
        <v>7</v>
      </c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DiasESemanas+DATE(AnoDoCalendário,1,1)-WEEKDAY(DATE(AnoDoCalendário,1,1),(InícioDaSemana="seg")+1)+8</f>
        <v>43107</v>
      </c>
      <c r="C7" s="5">
        <f ca="1"/>
        <v>43108</v>
      </c>
      <c r="D7" s="5">
        <f ca="1"/>
        <v>43109</v>
      </c>
      <c r="E7" s="5">
        <f ca="1"/>
        <v>43110</v>
      </c>
      <c r="F7" s="5">
        <f ca="1"/>
        <v>43111</v>
      </c>
      <c r="G7" s="5">
        <f ca="1"/>
        <v>43112</v>
      </c>
      <c r="H7" s="5">
        <f ca="1"/>
        <v>43113</v>
      </c>
      <c r="J7" s="6"/>
    </row>
    <row r="8" spans="1:11" s="4" customFormat="1" ht="18.75" customHeight="1" x14ac:dyDescent="0.25">
      <c r="B8" s="24"/>
      <c r="C8" s="24"/>
      <c r="D8" s="24"/>
      <c r="E8" s="24" t="s">
        <v>5</v>
      </c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DiasESemanas+DATE(AnoDoCalendário,1,1)-WEEKDAY(DATE(AnoDoCalendário,1,1),(InícioDaSemana="seg")+1)+15</f>
        <v>43114</v>
      </c>
      <c r="C11" s="5">
        <f ca="1"/>
        <v>43115</v>
      </c>
      <c r="D11" s="5">
        <f ca="1"/>
        <v>43116</v>
      </c>
      <c r="E11" s="5">
        <f ca="1"/>
        <v>43117</v>
      </c>
      <c r="F11" s="5">
        <f ca="1"/>
        <v>43118</v>
      </c>
      <c r="G11" s="5">
        <f ca="1"/>
        <v>43119</v>
      </c>
      <c r="H11" s="5">
        <f ca="1"/>
        <v>43120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DiasESemanas+DATE(AnoDoCalendário,1,1)-WEEKDAY(DATE(AnoDoCalendário,1,1),(InícioDaSemana="seg")+1)+22</f>
        <v>43121</v>
      </c>
      <c r="C15" s="5">
        <f ca="1"/>
        <v>43122</v>
      </c>
      <c r="D15" s="5">
        <f ca="1"/>
        <v>43123</v>
      </c>
      <c r="E15" s="5">
        <f ca="1"/>
        <v>43124</v>
      </c>
      <c r="F15" s="5">
        <f ca="1"/>
        <v>43125</v>
      </c>
      <c r="G15" s="5">
        <f ca="1"/>
        <v>43126</v>
      </c>
      <c r="H15" s="5">
        <f ca="1"/>
        <v>43127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DiasESemanas+DATE(AnoDoCalendário,1,1)-WEEKDAY(DATE(AnoDoCalendário,1,1),(InícioDaSemana="seg")+1)+29</f>
        <v>43128</v>
      </c>
      <c r="C19" s="5">
        <f ca="1"/>
        <v>43129</v>
      </c>
      <c r="D19" s="5">
        <f ca="1"/>
        <v>43130</v>
      </c>
      <c r="E19" s="5">
        <f ca="1"/>
        <v>43131</v>
      </c>
      <c r="F19" s="5">
        <f ca="1"/>
        <v>43132</v>
      </c>
      <c r="G19" s="5">
        <f ca="1"/>
        <v>43133</v>
      </c>
      <c r="H19" s="5">
        <f ca="1"/>
        <v>43134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DiasESemanas+DATE(AnoDoCalendário,1,1)-WEEKDAY(DATE(AnoDoCalendário,1,1),(InícioDaSemana="seg")+1)+36</f>
        <v>43135</v>
      </c>
      <c r="C23" s="5">
        <f ca="1"/>
        <v>43136</v>
      </c>
      <c r="D23" s="5">
        <f ca="1"/>
        <v>43137</v>
      </c>
      <c r="E23" s="5">
        <f ca="1"/>
        <v>43138</v>
      </c>
      <c r="F23" s="5">
        <f ca="1"/>
        <v>43139</v>
      </c>
      <c r="G23" s="5">
        <f ca="1"/>
        <v>43140</v>
      </c>
      <c r="H23" s="5">
        <f ca="1"/>
        <v>43141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16:H18"/>
    <mergeCell ref="B20:B22"/>
    <mergeCell ref="C20:C22"/>
    <mergeCell ref="D20:D22"/>
    <mergeCell ref="E20:E22"/>
    <mergeCell ref="F20:F22"/>
    <mergeCell ref="G20:G22"/>
    <mergeCell ref="H20:H22"/>
    <mergeCell ref="B16:B18"/>
    <mergeCell ref="C16:C18"/>
    <mergeCell ref="D16:D18"/>
    <mergeCell ref="E16:E18"/>
    <mergeCell ref="F16:F18"/>
    <mergeCell ref="G16:G18"/>
    <mergeCell ref="H8:H10"/>
    <mergeCell ref="B12:B14"/>
    <mergeCell ref="C12:C14"/>
    <mergeCell ref="D12:D14"/>
    <mergeCell ref="E12:E14"/>
    <mergeCell ref="F12:F14"/>
    <mergeCell ref="G12:G14"/>
    <mergeCell ref="H12:H14"/>
    <mergeCell ref="B8:B10"/>
    <mergeCell ref="C8:C10"/>
    <mergeCell ref="D8:D10"/>
    <mergeCell ref="E8:E10"/>
    <mergeCell ref="F8:F10"/>
    <mergeCell ref="G8:G10"/>
    <mergeCell ref="G4:G6"/>
    <mergeCell ref="H4:H6"/>
    <mergeCell ref="B1:D1"/>
    <mergeCell ref="B4:B6"/>
    <mergeCell ref="C4:C6"/>
    <mergeCell ref="D4:D6"/>
    <mergeCell ref="E4:E6"/>
    <mergeCell ref="F4:F6"/>
  </mergeCells>
  <conditionalFormatting sqref="B19:H20 B23:H24">
    <cfRule type="expression" dxfId="23" priority="2">
      <formula>AND(DAY(B19)&gt;=1,DAY(B19)&lt;=15)</formula>
    </cfRule>
  </conditionalFormatting>
  <conditionalFormatting sqref="B3:G4">
    <cfRule type="expression" dxfId="2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february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DiasESemanas+DATE(AnoDoCalendário,2,1)-WEEKDAY(DATE(AnoDoCalendário,2,1),(InícioDaSemana="seg")+1)+1</f>
        <v>43128</v>
      </c>
      <c r="C3" s="5">
        <f ca="1"/>
        <v>43129</v>
      </c>
      <c r="D3" s="5">
        <f ca="1"/>
        <v>43130</v>
      </c>
      <c r="E3" s="5">
        <f ca="1"/>
        <v>43131</v>
      </c>
      <c r="F3" s="5">
        <f ca="1"/>
        <v>43132</v>
      </c>
      <c r="G3" s="5">
        <f ca="1"/>
        <v>43133</v>
      </c>
      <c r="H3" s="5">
        <f ca="1"/>
        <v>43134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DiasESemanas+DATE(AnoDoCalendário,2,1)-WEEKDAY(DATE(AnoDoCalendário,2,1),(InícioDaSemana="seg")+1)+8</f>
        <v>43135</v>
      </c>
      <c r="C7" s="5">
        <f ca="1"/>
        <v>43136</v>
      </c>
      <c r="D7" s="5">
        <f ca="1"/>
        <v>43137</v>
      </c>
      <c r="E7" s="5">
        <f ca="1"/>
        <v>43138</v>
      </c>
      <c r="F7" s="5">
        <f ca="1"/>
        <v>43139</v>
      </c>
      <c r="G7" s="5">
        <f ca="1"/>
        <v>43140</v>
      </c>
      <c r="H7" s="5">
        <f ca="1"/>
        <v>43141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DiasESemanas+DATE(AnoDoCalendário,2,1)-WEEKDAY(DATE(AnoDoCalendário,2,1),(InícioDaSemana="seg")+1)+15</f>
        <v>43142</v>
      </c>
      <c r="C11" s="5">
        <f ca="1"/>
        <v>43143</v>
      </c>
      <c r="D11" s="5">
        <f ca="1"/>
        <v>43144</v>
      </c>
      <c r="E11" s="5">
        <f ca="1"/>
        <v>43145</v>
      </c>
      <c r="F11" s="5">
        <f ca="1"/>
        <v>43146</v>
      </c>
      <c r="G11" s="5">
        <f ca="1"/>
        <v>43147</v>
      </c>
      <c r="H11" s="5">
        <f ca="1"/>
        <v>43148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DiasESemanas+DATE(AnoDoCalendário,2,1)-WEEKDAY(DATE(AnoDoCalendário,2,1),(InícioDaSemana="seg")+1)+22</f>
        <v>43149</v>
      </c>
      <c r="C15" s="5">
        <f ca="1"/>
        <v>43150</v>
      </c>
      <c r="D15" s="5">
        <f ca="1"/>
        <v>43151</v>
      </c>
      <c r="E15" s="5">
        <f ca="1"/>
        <v>43152</v>
      </c>
      <c r="F15" s="5">
        <f ca="1"/>
        <v>43153</v>
      </c>
      <c r="G15" s="5">
        <f ca="1"/>
        <v>43154</v>
      </c>
      <c r="H15" s="5">
        <f ca="1"/>
        <v>43155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DiasESemanas+DATE(AnoDoCalendário,2,1)-WEEKDAY(DATE(AnoDoCalendário,2,1),(InícioDaSemana="seg")+1)+29</f>
        <v>43156</v>
      </c>
      <c r="C19" s="5">
        <f ca="1"/>
        <v>43157</v>
      </c>
      <c r="D19" s="5">
        <f ca="1"/>
        <v>43158</v>
      </c>
      <c r="E19" s="5">
        <f ca="1"/>
        <v>43159</v>
      </c>
      <c r="F19" s="5">
        <f ca="1"/>
        <v>43160</v>
      </c>
      <c r="G19" s="5">
        <f ca="1"/>
        <v>43161</v>
      </c>
      <c r="H19" s="5">
        <f ca="1"/>
        <v>43162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DiasESemanas+DATE(AnoDoCalendário,2,1)-WEEKDAY(DATE(AnoDoCalendário,2,1),(InícioDaSemana="seg")+1)+36</f>
        <v>43163</v>
      </c>
      <c r="C23" s="5">
        <f ca="1"/>
        <v>43164</v>
      </c>
      <c r="D23" s="5">
        <f ca="1"/>
        <v>43165</v>
      </c>
      <c r="E23" s="5">
        <f ca="1"/>
        <v>43166</v>
      </c>
      <c r="F23" s="5">
        <f ca="1"/>
        <v>43167</v>
      </c>
      <c r="G23" s="5">
        <f ca="1"/>
        <v>43168</v>
      </c>
      <c r="H23" s="5">
        <f ca="1"/>
        <v>43169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21" priority="2">
      <formula>AND(DAY(B19)&gt;=1,DAY(B19)&lt;=15)</formula>
    </cfRule>
  </conditionalFormatting>
  <conditionalFormatting sqref="B3:G4">
    <cfRule type="expression" dxfId="2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march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DiasESemanas+DATE(AnoDoCalendário,3,1)-WEEKDAY(DATE(AnoDoCalendário,3,1),(InícioDaSemana="seg")+1)+1</f>
        <v>43156</v>
      </c>
      <c r="C3" s="5">
        <f ca="1"/>
        <v>43157</v>
      </c>
      <c r="D3" s="5">
        <f ca="1"/>
        <v>43158</v>
      </c>
      <c r="E3" s="5">
        <f ca="1"/>
        <v>43159</v>
      </c>
      <c r="F3" s="5">
        <f ca="1"/>
        <v>43160</v>
      </c>
      <c r="G3" s="5">
        <f ca="1"/>
        <v>43161</v>
      </c>
      <c r="H3" s="5">
        <f ca="1"/>
        <v>43162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DiasESemanas+DATE(AnoDoCalendário,3,1)-WEEKDAY(DATE(AnoDoCalendário,3,1),(InícioDaSemana="seg")+1)+8</f>
        <v>43163</v>
      </c>
      <c r="C7" s="5">
        <f ca="1"/>
        <v>43164</v>
      </c>
      <c r="D7" s="5">
        <f ca="1"/>
        <v>43165</v>
      </c>
      <c r="E7" s="5">
        <f ca="1"/>
        <v>43166</v>
      </c>
      <c r="F7" s="5">
        <f ca="1"/>
        <v>43167</v>
      </c>
      <c r="G7" s="5">
        <f ca="1"/>
        <v>43168</v>
      </c>
      <c r="H7" s="5">
        <f ca="1"/>
        <v>43169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DiasESemanas+DATE(AnoDoCalendário,3,1)-WEEKDAY(DATE(AnoDoCalendário,3,1),(InícioDaSemana="seg")+1)+15</f>
        <v>43170</v>
      </c>
      <c r="C11" s="5">
        <f ca="1"/>
        <v>43171</v>
      </c>
      <c r="D11" s="5">
        <f ca="1"/>
        <v>43172</v>
      </c>
      <c r="E11" s="5">
        <f ca="1"/>
        <v>43173</v>
      </c>
      <c r="F11" s="5">
        <f ca="1"/>
        <v>43174</v>
      </c>
      <c r="G11" s="5">
        <f ca="1"/>
        <v>43175</v>
      </c>
      <c r="H11" s="5">
        <f ca="1"/>
        <v>43176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DiasESemanas+DATE(AnoDoCalendário,3,1)-WEEKDAY(DATE(AnoDoCalendário,3,1),(InícioDaSemana="seg")+1)+22</f>
        <v>43177</v>
      </c>
      <c r="C15" s="5">
        <f ca="1"/>
        <v>43178</v>
      </c>
      <c r="D15" s="5">
        <f ca="1"/>
        <v>43179</v>
      </c>
      <c r="E15" s="5">
        <f ca="1"/>
        <v>43180</v>
      </c>
      <c r="F15" s="5">
        <f ca="1"/>
        <v>43181</v>
      </c>
      <c r="G15" s="5">
        <f ca="1"/>
        <v>43182</v>
      </c>
      <c r="H15" s="5">
        <f ca="1"/>
        <v>43183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DiasESemanas+DATE(AnoDoCalendário,3,1)-WEEKDAY(DATE(AnoDoCalendário,3,1),(InícioDaSemana="seg")+1)+29</f>
        <v>43184</v>
      </c>
      <c r="C19" s="5">
        <f ca="1"/>
        <v>43185</v>
      </c>
      <c r="D19" s="5">
        <f ca="1"/>
        <v>43186</v>
      </c>
      <c r="E19" s="5">
        <f ca="1"/>
        <v>43187</v>
      </c>
      <c r="F19" s="5">
        <f ca="1"/>
        <v>43188</v>
      </c>
      <c r="G19" s="5">
        <f ca="1"/>
        <v>43189</v>
      </c>
      <c r="H19" s="5">
        <f ca="1"/>
        <v>43190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DiasESemanas+DATE(AnoDoCalendário,3,1)-WEEKDAY(DATE(AnoDoCalendário,3,1),(InícioDaSemana="seg")+1)+36</f>
        <v>43191</v>
      </c>
      <c r="C23" s="5">
        <f ca="1"/>
        <v>43192</v>
      </c>
      <c r="D23" s="5">
        <f ca="1"/>
        <v>43193</v>
      </c>
      <c r="E23" s="5">
        <f ca="1"/>
        <v>43194</v>
      </c>
      <c r="F23" s="5">
        <f ca="1"/>
        <v>43195</v>
      </c>
      <c r="G23" s="5">
        <f ca="1"/>
        <v>43196</v>
      </c>
      <c r="H23" s="5">
        <f ca="1"/>
        <v>43197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9" priority="2">
      <formula>AND(DAY(B19)&gt;=1,DAY(B19)&lt;=15)</formula>
    </cfRule>
  </conditionalFormatting>
  <conditionalFormatting sqref="B3:G4">
    <cfRule type="expression" dxfId="18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april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DiasESemanas+DATE(AnoDoCalendário,4,1)-WEEKDAY(DATE(AnoDoCalendário,4,1),(InícioDaSemana="seg")+1)+1</f>
        <v>43191</v>
      </c>
      <c r="C3" s="5">
        <f ca="1"/>
        <v>43192</v>
      </c>
      <c r="D3" s="5">
        <f ca="1"/>
        <v>43193</v>
      </c>
      <c r="E3" s="5">
        <f ca="1"/>
        <v>43194</v>
      </c>
      <c r="F3" s="5">
        <f ca="1"/>
        <v>43195</v>
      </c>
      <c r="G3" s="5">
        <f ca="1"/>
        <v>43196</v>
      </c>
      <c r="H3" s="5">
        <f ca="1"/>
        <v>43197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DiasESemanas+DATE(AnoDoCalendário,4,1)-WEEKDAY(DATE(AnoDoCalendário,4,1),(InícioDaSemana="seg")+1)+8</f>
        <v>43198</v>
      </c>
      <c r="C7" s="5">
        <f ca="1"/>
        <v>43199</v>
      </c>
      <c r="D7" s="5">
        <f ca="1"/>
        <v>43200</v>
      </c>
      <c r="E7" s="5">
        <f ca="1"/>
        <v>43201</v>
      </c>
      <c r="F7" s="5">
        <f ca="1"/>
        <v>43202</v>
      </c>
      <c r="G7" s="5">
        <f ca="1"/>
        <v>43203</v>
      </c>
      <c r="H7" s="5">
        <f ca="1"/>
        <v>43204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DiasESemanas+DATE(AnoDoCalendário,4,1)-WEEKDAY(DATE(AnoDoCalendário,4,1),(InícioDaSemana="seg")+1)+15</f>
        <v>43205</v>
      </c>
      <c r="C11" s="5">
        <f ca="1"/>
        <v>43206</v>
      </c>
      <c r="D11" s="5">
        <f ca="1"/>
        <v>43207</v>
      </c>
      <c r="E11" s="5">
        <f ca="1"/>
        <v>43208</v>
      </c>
      <c r="F11" s="5">
        <f ca="1"/>
        <v>43209</v>
      </c>
      <c r="G11" s="5">
        <f ca="1"/>
        <v>43210</v>
      </c>
      <c r="H11" s="5">
        <f ca="1"/>
        <v>43211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DiasESemanas+DATE(AnoDoCalendário,4,1)-WEEKDAY(DATE(AnoDoCalendário,4,1),(InícioDaSemana="seg")+1)+22</f>
        <v>43212</v>
      </c>
      <c r="C15" s="5">
        <f ca="1"/>
        <v>43213</v>
      </c>
      <c r="D15" s="5">
        <f ca="1"/>
        <v>43214</v>
      </c>
      <c r="E15" s="5">
        <f ca="1"/>
        <v>43215</v>
      </c>
      <c r="F15" s="5">
        <f ca="1"/>
        <v>43216</v>
      </c>
      <c r="G15" s="5">
        <f ca="1"/>
        <v>43217</v>
      </c>
      <c r="H15" s="5">
        <f ca="1"/>
        <v>43218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DiasESemanas+DATE(AnoDoCalendário,4,1)-WEEKDAY(DATE(AnoDoCalendário,4,1),(InícioDaSemana="seg")+1)+29</f>
        <v>43219</v>
      </c>
      <c r="C19" s="5">
        <f ca="1"/>
        <v>43220</v>
      </c>
      <c r="D19" s="5">
        <f ca="1"/>
        <v>43221</v>
      </c>
      <c r="E19" s="5">
        <f ca="1"/>
        <v>43222</v>
      </c>
      <c r="F19" s="5">
        <f ca="1"/>
        <v>43223</v>
      </c>
      <c r="G19" s="5">
        <f ca="1"/>
        <v>43224</v>
      </c>
      <c r="H19" s="5">
        <f ca="1"/>
        <v>43225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DiasESemanas+DATE(AnoDoCalendário,4,1)-WEEKDAY(DATE(AnoDoCalendário,4,1),(InícioDaSemana="seg")+1)+36</f>
        <v>43226</v>
      </c>
      <c r="C23" s="5">
        <f ca="1"/>
        <v>43227</v>
      </c>
      <c r="D23" s="5">
        <f ca="1"/>
        <v>43228</v>
      </c>
      <c r="E23" s="5">
        <f ca="1"/>
        <v>43229</v>
      </c>
      <c r="F23" s="5">
        <f ca="1"/>
        <v>43230</v>
      </c>
      <c r="G23" s="5">
        <f ca="1"/>
        <v>43231</v>
      </c>
      <c r="H23" s="5">
        <f ca="1"/>
        <v>43232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7" priority="2">
      <formula>AND(DAY(B19)&gt;=1,DAY(B19)&lt;=15)</formula>
    </cfRule>
  </conditionalFormatting>
  <conditionalFormatting sqref="B3:G4">
    <cfRule type="expression" dxfId="16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may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DiasESemanas+DATE(AnoDoCalendário,5,1)-WEEKDAY(DATE(AnoDoCalendário,5,1),(InícioDaSemana="seg")+1)+1</f>
        <v>43219</v>
      </c>
      <c r="C3" s="5">
        <f ca="1"/>
        <v>43220</v>
      </c>
      <c r="D3" s="5">
        <f ca="1"/>
        <v>43221</v>
      </c>
      <c r="E3" s="5">
        <f ca="1"/>
        <v>43222</v>
      </c>
      <c r="F3" s="5">
        <f ca="1"/>
        <v>43223</v>
      </c>
      <c r="G3" s="5">
        <f ca="1"/>
        <v>43224</v>
      </c>
      <c r="H3" s="5">
        <f ca="1"/>
        <v>43225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DiasESemanas+DATE(AnoDoCalendário,5,1)-WEEKDAY(DATE(AnoDoCalendário,5,1),(InícioDaSemana="seg")+1)+8</f>
        <v>43226</v>
      </c>
      <c r="C7" s="5">
        <f ca="1"/>
        <v>43227</v>
      </c>
      <c r="D7" s="5">
        <f ca="1"/>
        <v>43228</v>
      </c>
      <c r="E7" s="5">
        <f ca="1"/>
        <v>43229</v>
      </c>
      <c r="F7" s="5">
        <f ca="1"/>
        <v>43230</v>
      </c>
      <c r="G7" s="5">
        <f ca="1"/>
        <v>43231</v>
      </c>
      <c r="H7" s="5">
        <f ca="1"/>
        <v>43232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DiasESemanas+DATE(AnoDoCalendário,5,1)-WEEKDAY(DATE(AnoDoCalendário,5,1),(InícioDaSemana="seg")+1)+15</f>
        <v>43233</v>
      </c>
      <c r="C11" s="5">
        <f ca="1"/>
        <v>43234</v>
      </c>
      <c r="D11" s="5">
        <f ca="1"/>
        <v>43235</v>
      </c>
      <c r="E11" s="5">
        <f ca="1"/>
        <v>43236</v>
      </c>
      <c r="F11" s="5">
        <f ca="1"/>
        <v>43237</v>
      </c>
      <c r="G11" s="5">
        <f ca="1"/>
        <v>43238</v>
      </c>
      <c r="H11" s="5">
        <f ca="1"/>
        <v>43239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DiasESemanas+DATE(AnoDoCalendário,5,1)-WEEKDAY(DATE(AnoDoCalendário,5,1),(InícioDaSemana="seg")+1)+22</f>
        <v>43240</v>
      </c>
      <c r="C15" s="5">
        <f ca="1"/>
        <v>43241</v>
      </c>
      <c r="D15" s="5">
        <f ca="1"/>
        <v>43242</v>
      </c>
      <c r="E15" s="5">
        <f ca="1"/>
        <v>43243</v>
      </c>
      <c r="F15" s="5">
        <f ca="1"/>
        <v>43244</v>
      </c>
      <c r="G15" s="5">
        <f ca="1"/>
        <v>43245</v>
      </c>
      <c r="H15" s="5">
        <f ca="1"/>
        <v>43246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DiasESemanas+DATE(AnoDoCalendário,5,1)-WEEKDAY(DATE(AnoDoCalendário,5,1),(InícioDaSemana="seg")+1)+29</f>
        <v>43247</v>
      </c>
      <c r="C19" s="5">
        <f ca="1"/>
        <v>43248</v>
      </c>
      <c r="D19" s="5">
        <f ca="1"/>
        <v>43249</v>
      </c>
      <c r="E19" s="5">
        <f ca="1"/>
        <v>43250</v>
      </c>
      <c r="F19" s="5">
        <f ca="1"/>
        <v>43251</v>
      </c>
      <c r="G19" s="5">
        <f ca="1"/>
        <v>43252</v>
      </c>
      <c r="H19" s="5">
        <f ca="1"/>
        <v>43253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DiasESemanas+DATE(AnoDoCalendário,5,1)-WEEKDAY(DATE(AnoDoCalendário,5,1),(InícioDaSemana="seg")+1)+36</f>
        <v>43254</v>
      </c>
      <c r="C23" s="5">
        <f ca="1"/>
        <v>43255</v>
      </c>
      <c r="D23" s="5">
        <f ca="1"/>
        <v>43256</v>
      </c>
      <c r="E23" s="5">
        <f ca="1"/>
        <v>43257</v>
      </c>
      <c r="F23" s="5">
        <f ca="1"/>
        <v>43258</v>
      </c>
      <c r="G23" s="5">
        <f ca="1"/>
        <v>43259</v>
      </c>
      <c r="H23" s="5">
        <f ca="1"/>
        <v>43260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5" priority="2">
      <formula>AND(DAY(B19)&gt;=1,DAY(B19)&lt;=15)</formula>
    </cfRule>
  </conditionalFormatting>
  <conditionalFormatting sqref="B3:G4">
    <cfRule type="expression" dxfId="14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june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DiasESemanas+DATE(AnoDoCalendário,6,1)-WEEKDAY(DATE(AnoDoCalendário,6,1),(InícioDaSemana="seg")+1)+1</f>
        <v>43247</v>
      </c>
      <c r="C3" s="5">
        <f ca="1"/>
        <v>43248</v>
      </c>
      <c r="D3" s="5">
        <f ca="1"/>
        <v>43249</v>
      </c>
      <c r="E3" s="5">
        <f ca="1"/>
        <v>43250</v>
      </c>
      <c r="F3" s="5">
        <f ca="1"/>
        <v>43251</v>
      </c>
      <c r="G3" s="5">
        <f ca="1"/>
        <v>43252</v>
      </c>
      <c r="H3" s="5">
        <f ca="1"/>
        <v>43253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DiasESemanas+DATE(AnoDoCalendário,6,1)-WEEKDAY(DATE(AnoDoCalendário,6,1),(InícioDaSemana="seg")+1)+8</f>
        <v>43254</v>
      </c>
      <c r="C7" s="5">
        <f ca="1"/>
        <v>43255</v>
      </c>
      <c r="D7" s="5">
        <f ca="1"/>
        <v>43256</v>
      </c>
      <c r="E7" s="5">
        <f ca="1"/>
        <v>43257</v>
      </c>
      <c r="F7" s="5">
        <f ca="1"/>
        <v>43258</v>
      </c>
      <c r="G7" s="5">
        <f ca="1"/>
        <v>43259</v>
      </c>
      <c r="H7" s="5">
        <f ca="1"/>
        <v>43260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DiasESemanas+DATE(AnoDoCalendário,6,1)-WEEKDAY(DATE(AnoDoCalendário,6,1),(InícioDaSemana="seg")+1)+15</f>
        <v>43261</v>
      </c>
      <c r="C11" s="5">
        <f ca="1"/>
        <v>43262</v>
      </c>
      <c r="D11" s="5">
        <f ca="1"/>
        <v>43263</v>
      </c>
      <c r="E11" s="5">
        <f ca="1"/>
        <v>43264</v>
      </c>
      <c r="F11" s="5">
        <f ca="1"/>
        <v>43265</v>
      </c>
      <c r="G11" s="5">
        <f ca="1"/>
        <v>43266</v>
      </c>
      <c r="H11" s="5">
        <f ca="1"/>
        <v>43267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DiasESemanas+DATE(AnoDoCalendário,6,1)-WEEKDAY(DATE(AnoDoCalendário,6,1),(InícioDaSemana="seg")+1)+22</f>
        <v>43268</v>
      </c>
      <c r="C15" s="5">
        <f ca="1"/>
        <v>43269</v>
      </c>
      <c r="D15" s="5">
        <f ca="1"/>
        <v>43270</v>
      </c>
      <c r="E15" s="5">
        <f ca="1"/>
        <v>43271</v>
      </c>
      <c r="F15" s="5">
        <f ca="1"/>
        <v>43272</v>
      </c>
      <c r="G15" s="5">
        <f ca="1"/>
        <v>43273</v>
      </c>
      <c r="H15" s="5">
        <f ca="1"/>
        <v>43274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DiasESemanas+DATE(AnoDoCalendário,6,1)-WEEKDAY(DATE(AnoDoCalendário,6,1),(InícioDaSemana="seg")+1)+29</f>
        <v>43275</v>
      </c>
      <c r="C19" s="5">
        <f ca="1"/>
        <v>43276</v>
      </c>
      <c r="D19" s="5">
        <f ca="1"/>
        <v>43277</v>
      </c>
      <c r="E19" s="5">
        <f ca="1"/>
        <v>43278</v>
      </c>
      <c r="F19" s="5">
        <f ca="1"/>
        <v>43279</v>
      </c>
      <c r="G19" s="5">
        <f ca="1"/>
        <v>43280</v>
      </c>
      <c r="H19" s="5">
        <f ca="1"/>
        <v>43281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DiasESemanas+DATE(AnoDoCalendário,6,1)-WEEKDAY(DATE(AnoDoCalendário,6,1),(InícioDaSemana="seg")+1)+36</f>
        <v>43282</v>
      </c>
      <c r="C23" s="5">
        <f ca="1"/>
        <v>43283</v>
      </c>
      <c r="D23" s="5">
        <f ca="1"/>
        <v>43284</v>
      </c>
      <c r="E23" s="5">
        <f ca="1"/>
        <v>43285</v>
      </c>
      <c r="F23" s="5">
        <f ca="1"/>
        <v>43286</v>
      </c>
      <c r="G23" s="5">
        <f ca="1"/>
        <v>43287</v>
      </c>
      <c r="H23" s="5">
        <f ca="1"/>
        <v>43288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3" priority="2">
      <formula>AND(DAY(B19)&gt;=1,DAY(B19)&lt;=15)</formula>
    </cfRule>
  </conditionalFormatting>
  <conditionalFormatting sqref="B3:G4">
    <cfRule type="expression" dxfId="1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july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DiasESemanas+DATE(AnoDoCalendário,7,1)-WEEKDAY(DATE(AnoDoCalendário,7,1),(InícioDaSemana="seg")+1)+1</f>
        <v>43282</v>
      </c>
      <c r="C3" s="5">
        <f ca="1"/>
        <v>43283</v>
      </c>
      <c r="D3" s="5">
        <f ca="1"/>
        <v>43284</v>
      </c>
      <c r="E3" s="5">
        <f ca="1"/>
        <v>43285</v>
      </c>
      <c r="F3" s="5">
        <f ca="1"/>
        <v>43286</v>
      </c>
      <c r="G3" s="5">
        <f ca="1"/>
        <v>43287</v>
      </c>
      <c r="H3" s="5">
        <f ca="1"/>
        <v>43288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DiasESemanas+DATE(AnoDoCalendário,7,1)-WEEKDAY(DATE(AnoDoCalendário,7,1),(InícioDaSemana="seg")+1)+8</f>
        <v>43289</v>
      </c>
      <c r="C7" s="5">
        <f ca="1"/>
        <v>43290</v>
      </c>
      <c r="D7" s="5">
        <f ca="1"/>
        <v>43291</v>
      </c>
      <c r="E7" s="5">
        <f ca="1"/>
        <v>43292</v>
      </c>
      <c r="F7" s="5">
        <f ca="1"/>
        <v>43293</v>
      </c>
      <c r="G7" s="5">
        <f ca="1"/>
        <v>43294</v>
      </c>
      <c r="H7" s="5">
        <f ca="1"/>
        <v>43295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DiasESemanas+DATE(AnoDoCalendário,7,1)-WEEKDAY(DATE(AnoDoCalendário,7,1),(InícioDaSemana="seg")+1)+15</f>
        <v>43296</v>
      </c>
      <c r="C11" s="5">
        <f ca="1"/>
        <v>43297</v>
      </c>
      <c r="D11" s="5">
        <f ca="1"/>
        <v>43298</v>
      </c>
      <c r="E11" s="5">
        <f ca="1"/>
        <v>43299</v>
      </c>
      <c r="F11" s="5">
        <f ca="1"/>
        <v>43300</v>
      </c>
      <c r="G11" s="5">
        <f ca="1"/>
        <v>43301</v>
      </c>
      <c r="H11" s="5">
        <f ca="1"/>
        <v>43302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DiasESemanas+DATE(AnoDoCalendário,7,1)-WEEKDAY(DATE(AnoDoCalendário,7,1),(InícioDaSemana="seg")+1)+22</f>
        <v>43303</v>
      </c>
      <c r="C15" s="5">
        <f ca="1"/>
        <v>43304</v>
      </c>
      <c r="D15" s="5">
        <f ca="1"/>
        <v>43305</v>
      </c>
      <c r="E15" s="5">
        <f ca="1"/>
        <v>43306</v>
      </c>
      <c r="F15" s="5">
        <f ca="1"/>
        <v>43307</v>
      </c>
      <c r="G15" s="5">
        <f ca="1"/>
        <v>43308</v>
      </c>
      <c r="H15" s="5">
        <f ca="1"/>
        <v>43309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DiasESemanas+DATE(AnoDoCalendário,7,1)-WEEKDAY(DATE(AnoDoCalendário,7,1),(InícioDaSemana="seg")+1)+29</f>
        <v>43310</v>
      </c>
      <c r="C19" s="5">
        <f ca="1"/>
        <v>43311</v>
      </c>
      <c r="D19" s="5">
        <f ca="1"/>
        <v>43312</v>
      </c>
      <c r="E19" s="5">
        <f ca="1"/>
        <v>43313</v>
      </c>
      <c r="F19" s="5">
        <f ca="1"/>
        <v>43314</v>
      </c>
      <c r="G19" s="5">
        <f ca="1"/>
        <v>43315</v>
      </c>
      <c r="H19" s="5">
        <f ca="1"/>
        <v>43316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DiasESemanas+DATE(AnoDoCalendário,7,1)-WEEKDAY(DATE(AnoDoCalendário,7,1),(InícioDaSemana="seg")+1)+36</f>
        <v>43317</v>
      </c>
      <c r="C23" s="5">
        <f ca="1"/>
        <v>43318</v>
      </c>
      <c r="D23" s="5">
        <f ca="1"/>
        <v>43319</v>
      </c>
      <c r="E23" s="5">
        <f ca="1"/>
        <v>43320</v>
      </c>
      <c r="F23" s="5">
        <f ca="1"/>
        <v>43321</v>
      </c>
      <c r="G23" s="5">
        <f ca="1"/>
        <v>43322</v>
      </c>
      <c r="H23" s="5">
        <f ca="1"/>
        <v>43323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1" priority="2">
      <formula>AND(DAY(B19)&gt;=1,DAY(B19)&lt;=15)</formula>
    </cfRule>
  </conditionalFormatting>
  <conditionalFormatting sqref="B3:G4">
    <cfRule type="expression" dxfId="1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5" t="str">
        <f ca="1">LOWER(TEXT(B11,"mmmm"))</f>
        <v>august</v>
      </c>
      <c r="C1" s="25"/>
      <c r="D1" s="25"/>
      <c r="E1" s="18"/>
      <c r="F1" s="18"/>
      <c r="G1" s="18"/>
      <c r="H1" s="20">
        <f ca="1">AnoDoCalendário</f>
        <v>2018</v>
      </c>
      <c r="K1" s="2" t="s">
        <v>8</v>
      </c>
    </row>
    <row r="2" spans="1:11" s="3" customFormat="1" ht="46.5" customHeight="1" x14ac:dyDescent="0.55000000000000004">
      <c r="B2" s="9" t="str">
        <f>InícioDaSemana</f>
        <v>dom</v>
      </c>
      <c r="C2" s="9" t="str">
        <f t="shared" ref="C2:H2" ca="1" si="0">LOWER(TEXT(C3,"ddd"))</f>
        <v>mon</v>
      </c>
      <c r="D2" s="9" t="str">
        <f t="shared" ca="1" si="0"/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DiasESemanas+DATE(AnoDoCalendário,8,1)-WEEKDAY(DATE(AnoDoCalendário,8,1),(InícioDaSemana="seg")+1)+1</f>
        <v>43310</v>
      </c>
      <c r="C3" s="5">
        <f ca="1"/>
        <v>43311</v>
      </c>
      <c r="D3" s="5">
        <f ca="1"/>
        <v>43312</v>
      </c>
      <c r="E3" s="5">
        <f ca="1"/>
        <v>43313</v>
      </c>
      <c r="F3" s="5">
        <f ca="1"/>
        <v>43314</v>
      </c>
      <c r="G3" s="5">
        <f ca="1"/>
        <v>43315</v>
      </c>
      <c r="H3" s="5">
        <f ca="1"/>
        <v>43316</v>
      </c>
      <c r="J3" s="21"/>
    </row>
    <row r="4" spans="1:11" s="4" customFormat="1" ht="19.5" customHeight="1" x14ac:dyDescent="0.25">
      <c r="B4" s="24"/>
      <c r="C4" s="24"/>
      <c r="D4" s="24"/>
      <c r="E4" s="24"/>
      <c r="F4" s="24"/>
      <c r="G4" s="24"/>
      <c r="H4" s="24"/>
    </row>
    <row r="5" spans="1:11" s="4" customFormat="1" ht="19.5" customHeight="1" x14ac:dyDescent="0.25">
      <c r="B5" s="24"/>
      <c r="C5" s="24"/>
      <c r="D5" s="24"/>
      <c r="E5" s="24"/>
      <c r="F5" s="24"/>
      <c r="G5" s="24"/>
      <c r="H5" s="24"/>
      <c r="J5" s="6"/>
    </row>
    <row r="6" spans="1:11" ht="18.75" customHeight="1" x14ac:dyDescent="0.25">
      <c r="B6" s="24"/>
      <c r="C6" s="24"/>
      <c r="D6" s="24"/>
      <c r="E6" s="24"/>
      <c r="F6" s="24"/>
      <c r="G6" s="24"/>
      <c r="H6" s="24"/>
      <c r="J6" s="8"/>
    </row>
    <row r="7" spans="1:11" s="4" customFormat="1" ht="18.75" customHeight="1" x14ac:dyDescent="0.3">
      <c r="B7" s="5">
        <f t="array" aca="1" ref="B7:H7" ca="1">DiasESemanas+DATE(AnoDoCalendário,8,1)-WEEKDAY(DATE(AnoDoCalendário,8,1),(InícioDaSemana="seg")+1)+8</f>
        <v>43317</v>
      </c>
      <c r="C7" s="5">
        <f ca="1"/>
        <v>43318</v>
      </c>
      <c r="D7" s="5">
        <f ca="1"/>
        <v>43319</v>
      </c>
      <c r="E7" s="5">
        <f ca="1"/>
        <v>43320</v>
      </c>
      <c r="F7" s="5">
        <f ca="1"/>
        <v>43321</v>
      </c>
      <c r="G7" s="5">
        <f ca="1"/>
        <v>43322</v>
      </c>
      <c r="H7" s="5">
        <f ca="1"/>
        <v>43323</v>
      </c>
      <c r="J7" s="6"/>
    </row>
    <row r="8" spans="1:11" s="4" customFormat="1" ht="18.75" customHeight="1" x14ac:dyDescent="0.25">
      <c r="B8" s="24"/>
      <c r="C8" s="24"/>
      <c r="D8" s="24"/>
      <c r="E8" s="24"/>
      <c r="F8" s="24"/>
      <c r="G8" s="24"/>
      <c r="H8" s="24"/>
      <c r="J8" s="6"/>
    </row>
    <row r="9" spans="1:11" s="4" customFormat="1" ht="18.75" customHeight="1" x14ac:dyDescent="0.25">
      <c r="B9" s="24"/>
      <c r="C9" s="24"/>
      <c r="D9" s="24"/>
      <c r="E9" s="24"/>
      <c r="F9" s="24"/>
      <c r="G9" s="24"/>
      <c r="H9" s="24"/>
      <c r="J9" s="6"/>
    </row>
    <row r="10" spans="1:11" ht="18.75" customHeight="1" x14ac:dyDescent="0.25">
      <c r="B10" s="24"/>
      <c r="C10" s="24"/>
      <c r="D10" s="24"/>
      <c r="E10" s="24"/>
      <c r="F10" s="24"/>
      <c r="G10" s="24"/>
      <c r="H10" s="24"/>
      <c r="J10" s="8"/>
    </row>
    <row r="11" spans="1:11" s="4" customFormat="1" ht="18.75" customHeight="1" x14ac:dyDescent="0.3">
      <c r="B11" s="5">
        <f t="array" aca="1" ref="B11:H11" ca="1">DiasESemanas+DATE(AnoDoCalendário,8,1)-WEEKDAY(DATE(AnoDoCalendário,8,1),(InícioDaSemana="seg")+1)+15</f>
        <v>43324</v>
      </c>
      <c r="C11" s="5">
        <f ca="1"/>
        <v>43325</v>
      </c>
      <c r="D11" s="5">
        <f ca="1"/>
        <v>43326</v>
      </c>
      <c r="E11" s="5">
        <f ca="1"/>
        <v>43327</v>
      </c>
      <c r="F11" s="5">
        <f ca="1"/>
        <v>43328</v>
      </c>
      <c r="G11" s="5">
        <f ca="1"/>
        <v>43329</v>
      </c>
      <c r="H11" s="5">
        <f ca="1"/>
        <v>43330</v>
      </c>
      <c r="J11" s="6"/>
    </row>
    <row r="12" spans="1:11" s="4" customFormat="1" ht="18.75" customHeight="1" x14ac:dyDescent="0.25">
      <c r="B12" s="24"/>
      <c r="C12" s="24"/>
      <c r="D12" s="24"/>
      <c r="E12" s="24"/>
      <c r="F12" s="24"/>
      <c r="G12" s="24"/>
      <c r="H12" s="24"/>
      <c r="J12" s="6"/>
    </row>
    <row r="13" spans="1:11" s="4" customFormat="1" ht="18.75" customHeight="1" x14ac:dyDescent="0.25">
      <c r="B13" s="24"/>
      <c r="C13" s="24"/>
      <c r="D13" s="24"/>
      <c r="E13" s="24"/>
      <c r="F13" s="24"/>
      <c r="G13" s="24"/>
      <c r="H13" s="24"/>
      <c r="J13" s="6"/>
    </row>
    <row r="14" spans="1:11" ht="18.75" customHeight="1" x14ac:dyDescent="0.25">
      <c r="B14" s="24"/>
      <c r="C14" s="24"/>
      <c r="D14" s="24"/>
      <c r="E14" s="24"/>
      <c r="F14" s="24"/>
      <c r="G14" s="24"/>
      <c r="H14" s="24"/>
      <c r="J14" s="8"/>
    </row>
    <row r="15" spans="1:11" s="4" customFormat="1" ht="18.75" customHeight="1" x14ac:dyDescent="0.3">
      <c r="B15" s="5">
        <f t="array" aca="1" ref="B15:H15" ca="1">DiasESemanas+DATE(AnoDoCalendário,8,1)-WEEKDAY(DATE(AnoDoCalendário,8,1),(InícioDaSemana="seg")+1)+22</f>
        <v>43331</v>
      </c>
      <c r="C15" s="5">
        <f ca="1"/>
        <v>43332</v>
      </c>
      <c r="D15" s="5">
        <f ca="1"/>
        <v>43333</v>
      </c>
      <c r="E15" s="5">
        <f ca="1"/>
        <v>43334</v>
      </c>
      <c r="F15" s="5">
        <f ca="1"/>
        <v>43335</v>
      </c>
      <c r="G15" s="5">
        <f ca="1"/>
        <v>43336</v>
      </c>
      <c r="H15" s="5">
        <f ca="1"/>
        <v>43337</v>
      </c>
      <c r="J15" s="6"/>
    </row>
    <row r="16" spans="1:11" s="4" customFormat="1" ht="18.75" customHeight="1" x14ac:dyDescent="0.25">
      <c r="B16" s="24"/>
      <c r="C16" s="24"/>
      <c r="D16" s="24"/>
      <c r="E16" s="24"/>
      <c r="F16" s="24"/>
      <c r="G16" s="24"/>
      <c r="H16" s="24"/>
      <c r="J16" s="6"/>
    </row>
    <row r="17" spans="2:10" s="4" customFormat="1" ht="18.75" customHeight="1" x14ac:dyDescent="0.25">
      <c r="B17" s="24"/>
      <c r="C17" s="24"/>
      <c r="D17" s="24"/>
      <c r="E17" s="24"/>
      <c r="F17" s="24"/>
      <c r="G17" s="24"/>
      <c r="H17" s="24"/>
      <c r="J17" s="6"/>
    </row>
    <row r="18" spans="2:10" ht="18.75" customHeight="1" x14ac:dyDescent="0.25">
      <c r="B18" s="24"/>
      <c r="C18" s="24"/>
      <c r="D18" s="24"/>
      <c r="E18" s="24"/>
      <c r="F18" s="24"/>
      <c r="G18" s="24"/>
      <c r="H18" s="24"/>
      <c r="J18" s="8"/>
    </row>
    <row r="19" spans="2:10" s="4" customFormat="1" ht="18.75" customHeight="1" x14ac:dyDescent="0.3">
      <c r="B19" s="5">
        <f t="array" aca="1" ref="B19:H19" ca="1">DiasESemanas+DATE(AnoDoCalendário,8,1)-WEEKDAY(DATE(AnoDoCalendário,8,1),(InícioDaSemana="seg")+1)+29</f>
        <v>43338</v>
      </c>
      <c r="C19" s="5">
        <f ca="1"/>
        <v>43339</v>
      </c>
      <c r="D19" s="5">
        <f ca="1"/>
        <v>43340</v>
      </c>
      <c r="E19" s="5">
        <f ca="1"/>
        <v>43341</v>
      </c>
      <c r="F19" s="5">
        <f ca="1"/>
        <v>43342</v>
      </c>
      <c r="G19" s="5">
        <f ca="1"/>
        <v>43343</v>
      </c>
      <c r="H19" s="5">
        <f ca="1"/>
        <v>43344</v>
      </c>
      <c r="J19" s="6"/>
    </row>
    <row r="20" spans="2:10" s="4" customFormat="1" ht="18.75" customHeight="1" x14ac:dyDescent="0.25">
      <c r="B20" s="24"/>
      <c r="C20" s="24"/>
      <c r="D20" s="24"/>
      <c r="E20" s="24"/>
      <c r="F20" s="24"/>
      <c r="G20" s="24"/>
      <c r="H20" s="24"/>
      <c r="J20" s="6"/>
    </row>
    <row r="21" spans="2:10" s="4" customFormat="1" ht="18.75" customHeight="1" x14ac:dyDescent="0.25">
      <c r="B21" s="24"/>
      <c r="C21" s="24"/>
      <c r="D21" s="24"/>
      <c r="E21" s="24"/>
      <c r="F21" s="24"/>
      <c r="G21" s="24"/>
      <c r="H21" s="24"/>
      <c r="J21" s="6"/>
    </row>
    <row r="22" spans="2:10" ht="18.75" customHeight="1" x14ac:dyDescent="0.25">
      <c r="B22" s="24"/>
      <c r="C22" s="24"/>
      <c r="D22" s="24"/>
      <c r="E22" s="24"/>
      <c r="F22" s="24"/>
      <c r="G22" s="24"/>
      <c r="H22" s="24"/>
      <c r="J22" s="8"/>
    </row>
    <row r="23" spans="2:10" s="4" customFormat="1" ht="18.75" customHeight="1" x14ac:dyDescent="0.3">
      <c r="B23" s="5">
        <f t="array" aca="1" ref="B23:H23" ca="1">DiasESemanas+DATE(AnoDoCalendário,8,1)-WEEKDAY(DATE(AnoDoCalendário,8,1),(InícioDaSemana="seg")+1)+36</f>
        <v>43345</v>
      </c>
      <c r="C23" s="5">
        <f ca="1"/>
        <v>43346</v>
      </c>
      <c r="D23" s="5">
        <f ca="1"/>
        <v>43347</v>
      </c>
      <c r="E23" s="5">
        <f ca="1"/>
        <v>43348</v>
      </c>
      <c r="F23" s="5">
        <f ca="1"/>
        <v>43349</v>
      </c>
      <c r="G23" s="5">
        <f ca="1"/>
        <v>43350</v>
      </c>
      <c r="H23" s="5">
        <f ca="1"/>
        <v>43351</v>
      </c>
      <c r="J23" s="6"/>
    </row>
    <row r="24" spans="2:10" s="4" customFormat="1" ht="18.75" customHeight="1" x14ac:dyDescent="0.25">
      <c r="B24" s="22"/>
      <c r="C24" s="22"/>
      <c r="D24" s="22"/>
      <c r="E24" s="22"/>
      <c r="F24" s="22"/>
      <c r="G24" s="22"/>
      <c r="H24" s="22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9" priority="2">
      <formula>AND(DAY(B19)&gt;=1,DAY(B19)&lt;=15)</formula>
    </cfRule>
  </conditionalFormatting>
  <conditionalFormatting sqref="B3:G4">
    <cfRule type="expression" dxfId="8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configuração do calendário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AnoDoCalendário</vt:lpstr>
      <vt:lpstr>InícioDaSemana</vt:lpstr>
      <vt:lpstr>'configuração do calendário'!Print_Area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Zakia Lu</cp:lastModifiedBy>
  <dcterms:created xsi:type="dcterms:W3CDTF">2017-11-29T09:31:23Z</dcterms:created>
  <dcterms:modified xsi:type="dcterms:W3CDTF">2018-04-13T07:46:07Z</dcterms:modified>
</cp:coreProperties>
</file>