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2_ncr:500000_{57B1E763-A8E7-40F9-8968-85635C567473}" xr6:coauthVersionLast="32" xr6:coauthVersionMax="32" xr10:uidLastSave="{00000000-0000-0000-0000-000000000000}"/>
  <bookViews>
    <workbookView xWindow="0" yWindow="0" windowWidth="28800" windowHeight="11715" xr2:uid="{00000000-000D-0000-FFFF-FFFF00000000}"/>
  </bookViews>
  <sheets>
    <sheet name="Registo de Gasto em Combustível" sheetId="1" r:id="rId1"/>
  </sheets>
  <definedNames>
    <definedName name="CustoMédio">'Registo de Gasto em Combustível'!$C$5</definedName>
    <definedName name="CustoMédioPorLitro">'Registo de Gasto em Combustível'!$D$5</definedName>
    <definedName name="CustoMédioPorQuilómetro">'Registo de Gasto em Combustível'!$F$5</definedName>
    <definedName name="IniciarContaQuilómetros">'Registo de Gasto em Combustível'!$C$4</definedName>
    <definedName name="MédiaDeLitros">'Registo de Gasto em Combustível'!$B$5</definedName>
    <definedName name="MédiaDeQuilómetrosPorLitro">'Registo de Gasto em Combustível'!$E$5</definedName>
    <definedName name="QuilómetrosDaViagem">'Registo de Gasto em Combustível'!$H$4</definedName>
    <definedName name="RegiãoDeTítuloDaColuna1..F5.1">'Registo de Gasto em Combustível'!$B$4</definedName>
    <definedName name="RegiãoDeTítuloDaLinha1..H5">'Registo de Gasto em Combustível'!$G$4</definedName>
    <definedName name="TítuloDaColuna1">RegistoDeQuilometragemEGasolina[[#Headers],[Data]]</definedName>
    <definedName name="_xlnm.Print_Titles" localSheetId="0">'Registo de Gasto em Combustível'!$6:$6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7" i="1"/>
  <c r="G8" i="1"/>
  <c r="G9" i="1"/>
  <c r="G10" i="1"/>
  <c r="G11" i="1"/>
  <c r="G12" i="1"/>
  <c r="G13" i="1"/>
  <c r="G14" i="1"/>
  <c r="G15" i="1"/>
  <c r="G16" i="1"/>
  <c r="G7" i="1"/>
  <c r="F8" i="1"/>
  <c r="F9" i="1"/>
  <c r="F10" i="1"/>
  <c r="F11" i="1"/>
  <c r="F12" i="1"/>
  <c r="F13" i="1"/>
  <c r="F14" i="1"/>
  <c r="F15" i="1"/>
  <c r="F16" i="1"/>
  <c r="F7" i="1"/>
  <c r="B5" i="1"/>
  <c r="C5" i="1" l="1"/>
  <c r="F5" i="1" l="1"/>
  <c r="E5" i="1"/>
  <c r="D5" i="1"/>
  <c r="H5" i="1" l="1"/>
</calcChain>
</file>

<file path=xl/sharedStrings.xml><?xml version="1.0" encoding="utf-8"?>
<sst xmlns="http://schemas.openxmlformats.org/spreadsheetml/2006/main" count="21" uniqueCount="16">
  <si>
    <t>Registo de Quilometragem e Gasolina</t>
  </si>
  <si>
    <t>Lembre-se de repor a contagem de quilómetros da viagem sempre que meter combustível!</t>
  </si>
  <si>
    <t>Médias</t>
  </si>
  <si>
    <t>Litros</t>
  </si>
  <si>
    <t>Data</t>
  </si>
  <si>
    <t>Custo</t>
  </si>
  <si>
    <t>Contagem de Quilómetros</t>
  </si>
  <si>
    <t>Custo/Litro</t>
  </si>
  <si>
    <t>Total de Litros</t>
  </si>
  <si>
    <t>Quilómetros por Litro</t>
  </si>
  <si>
    <t>Custo Total do Combustível</t>
  </si>
  <si>
    <t>Custo/Quilómetro</t>
  </si>
  <si>
    <t>Ferramenta de Estimativa de Viagem</t>
  </si>
  <si>
    <t>Quilómetros da Viagem:</t>
  </si>
  <si>
    <t>Custo da Viagem:</t>
  </si>
  <si>
    <t>Quilómetros/Litro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</si>
</sst>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5" formatCode="#,##0\ &quot;€&quot;;\-#,##0\ &quot;€&quot;"/>
    <numFmt numFmtId="164" formatCode="0.0"/>
    <numFmt numFmtId="165" formatCode="#,##0.00\ &quot;€&quot;"/>
  </numFmts>
  <fonts count="12" x14ac:knownFonts="1">
    <font>
      <sz val="11"/>
      <color theme="1" tint="0.14996795556505021"/>
      <name val="Calibri"/>
      <family val="2"/>
      <scheme val="minor"/>
    </font>
    <font>
      <b/>
      <sz val="36"/>
      <color theme="4"/>
      <name val="Calibri"/>
      <family val="2"/>
      <scheme val="major"/>
    </font>
    <font>
      <sz val="11"/>
      <color theme="1" tint="0.24994659260841701"/>
      <name val="Calibri"/>
      <family val="2"/>
      <scheme val="major"/>
    </font>
    <font>
      <sz val="14"/>
      <color theme="0"/>
      <name val="Calibri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28"/>
      <color theme="1" tint="0.24994659260841701"/>
      <name val="Calibri"/>
      <family val="2"/>
      <scheme val="minor"/>
    </font>
    <font>
      <b/>
      <sz val="26"/>
      <color theme="1" tint="0.24994659260841701"/>
      <name val="Calibri"/>
      <family val="2"/>
      <scheme val="minor"/>
    </font>
    <font>
      <sz val="11"/>
      <color theme="1" tint="0.1499679555650502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28"/>
      <color theme="1" tint="0.24994659260841701"/>
      <name val="Calibri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 tint="0.1499679555650502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ck">
        <color theme="1" tint="0.14996795556505021"/>
      </left>
      <right/>
      <top/>
      <bottom/>
      <diagonal/>
    </border>
    <border>
      <left/>
      <right style="thick">
        <color theme="1" tint="0.14996795556505021"/>
      </right>
      <top/>
      <bottom/>
      <diagonal/>
    </border>
  </borders>
  <cellStyleXfs count="18">
    <xf numFmtId="0" fontId="0" fillId="3" borderId="0">
      <alignment horizontal="right" vertical="center" indent="2"/>
    </xf>
    <xf numFmtId="0" fontId="1" fillId="0" borderId="0" applyNumberFormat="0" applyFill="0" applyProtection="0">
      <alignment horizontal="left"/>
    </xf>
    <xf numFmtId="0" fontId="3" fillId="2" borderId="1" applyNumberFormat="0" applyProtection="0">
      <alignment horizontal="left" indent="1"/>
    </xf>
    <xf numFmtId="1" fontId="11" fillId="0" borderId="0" applyFill="0" applyBorder="0" applyProtection="0">
      <alignment horizontal="center" vertical="top"/>
    </xf>
    <xf numFmtId="164" fontId="10" fillId="0" borderId="0" applyFont="0" applyFill="0" applyBorder="0" applyAlignment="0" applyProtection="0">
      <alignment horizontal="right" vertical="center" indent="2"/>
    </xf>
    <xf numFmtId="2" fontId="9" fillId="0" borderId="0" applyFont="0" applyFill="0" applyBorder="0" applyAlignment="0" applyProtection="0">
      <alignment horizontal="right" vertical="center" indent="2"/>
    </xf>
    <xf numFmtId="165" fontId="9" fillId="0" borderId="0" applyFont="0" applyFill="0" applyBorder="0" applyAlignment="0" applyProtection="0">
      <alignment horizontal="right" vertical="center" indent="2"/>
    </xf>
    <xf numFmtId="5" fontId="8" fillId="8" borderId="2" applyProtection="0">
      <alignment horizontal="right" vertical="center" indent="1"/>
    </xf>
    <xf numFmtId="0" fontId="7" fillId="0" borderId="0" applyNumberFormat="0" applyFill="0" applyBorder="0" applyProtection="0">
      <alignment horizontal="center" vertical="top"/>
    </xf>
    <xf numFmtId="0" fontId="5" fillId="2" borderId="0" applyBorder="0" applyProtection="0">
      <alignment horizontal="left" vertical="center" indent="1"/>
    </xf>
    <xf numFmtId="1" fontId="4" fillId="5" borderId="0" applyFont="0" applyFill="0" applyBorder="0" applyAlignment="0" applyProtection="0"/>
    <xf numFmtId="0" fontId="6" fillId="0" borderId="0" applyNumberFormat="0" applyFill="0" applyBorder="0" applyProtection="0">
      <alignment horizontal="right" vertical="center"/>
    </xf>
    <xf numFmtId="3" fontId="8" fillId="9" borderId="2" applyProtection="0">
      <alignment horizontal="right" vertical="center" indent="2"/>
    </xf>
    <xf numFmtId="0" fontId="10" fillId="6" borderId="0" applyNumberFormat="0" applyProtection="0">
      <alignment horizontal="center"/>
    </xf>
    <xf numFmtId="0" fontId="10" fillId="7" borderId="0" applyNumberFormat="0" applyProtection="0">
      <alignment horizontal="center"/>
    </xf>
    <xf numFmtId="0" fontId="2" fillId="0" borderId="1" applyNumberFormat="0" applyFont="0" applyFill="0" applyAlignment="0">
      <alignment horizontal="center"/>
    </xf>
    <xf numFmtId="0" fontId="2" fillId="4" borderId="1" applyNumberFormat="0">
      <alignment horizontal="left" vertical="center" indent="2"/>
    </xf>
    <xf numFmtId="14" fontId="9" fillId="3" borderId="0" applyFont="0" applyFill="0" applyBorder="0" applyAlignment="0">
      <alignment horizontal="right" vertical="center" indent="2"/>
    </xf>
  </cellStyleXfs>
  <cellXfs count="24">
    <xf numFmtId="0" fontId="0" fillId="3" borderId="0" xfId="0">
      <alignment horizontal="right" vertical="center" indent="2"/>
    </xf>
    <xf numFmtId="5" fontId="8" fillId="8" borderId="2" xfId="7">
      <alignment horizontal="right" vertical="center" indent="1"/>
    </xf>
    <xf numFmtId="0" fontId="0" fillId="3" borderId="0" xfId="0" applyFont="1" applyFill="1" applyBorder="1">
      <alignment horizontal="right" vertical="center" indent="2"/>
    </xf>
    <xf numFmtId="0" fontId="10" fillId="6" borderId="0" xfId="13">
      <alignment horizontal="center"/>
    </xf>
    <xf numFmtId="0" fontId="10" fillId="7" borderId="0" xfId="14">
      <alignment horizontal="center"/>
    </xf>
    <xf numFmtId="0" fontId="2" fillId="4" borderId="1" xfId="16">
      <alignment horizontal="left" vertical="center" indent="2"/>
    </xf>
    <xf numFmtId="0" fontId="10" fillId="6" borderId="1" xfId="15" applyFont="1" applyFill="1">
      <alignment horizontal="center"/>
    </xf>
    <xf numFmtId="1" fontId="11" fillId="7" borderId="0" xfId="3" applyFill="1">
      <alignment horizontal="center" vertical="top"/>
    </xf>
    <xf numFmtId="165" fontId="7" fillId="6" borderId="0" xfId="6" applyFont="1" applyFill="1" applyAlignment="1">
      <alignment horizontal="center" vertical="top"/>
    </xf>
    <xf numFmtId="2" fontId="7" fillId="6" borderId="1" xfId="8" applyNumberFormat="1" applyFill="1" applyBorder="1">
      <alignment horizontal="center" vertical="top"/>
    </xf>
    <xf numFmtId="3" fontId="8" fillId="9" borderId="2" xfId="12">
      <alignment horizontal="right" vertical="center" indent="2"/>
    </xf>
    <xf numFmtId="164" fontId="0" fillId="3" borderId="0" xfId="4" applyFont="1" applyFill="1" applyBorder="1">
      <alignment horizontal="right" vertical="center" indent="2"/>
    </xf>
    <xf numFmtId="2" fontId="0" fillId="3" borderId="0" xfId="5" applyFont="1" applyFill="1" applyBorder="1">
      <alignment horizontal="right" vertical="center" indent="2"/>
    </xf>
    <xf numFmtId="0" fontId="5" fillId="2" borderId="0" xfId="9" applyBorder="1">
      <alignment horizontal="left" vertical="center" indent="1"/>
    </xf>
    <xf numFmtId="0" fontId="0" fillId="3" borderId="0" xfId="0" applyFont="1" applyFill="1" applyBorder="1" applyAlignment="1">
      <alignment horizontal="right" vertical="center" wrapText="1" indent="2"/>
    </xf>
    <xf numFmtId="0" fontId="0" fillId="3" borderId="0" xfId="0" applyFont="1" applyFill="1" applyBorder="1" applyAlignment="1">
      <alignment horizontal="right" vertical="center" indent="2"/>
    </xf>
    <xf numFmtId="165" fontId="7" fillId="7" borderId="0" xfId="8" applyNumberFormat="1" applyFill="1">
      <alignment horizontal="center" vertical="top"/>
    </xf>
    <xf numFmtId="165" fontId="7" fillId="6" borderId="0" xfId="8" applyNumberFormat="1" applyFill="1">
      <alignment horizontal="center" vertical="top"/>
    </xf>
    <xf numFmtId="165" fontId="0" fillId="3" borderId="0" xfId="6" applyFont="1" applyFill="1" applyBorder="1" applyAlignment="1">
      <alignment horizontal="right" vertical="center" indent="2"/>
    </xf>
    <xf numFmtId="14" fontId="0" fillId="3" borderId="1" xfId="17" applyFont="1" applyFill="1" applyBorder="1" applyAlignment="1">
      <alignment horizontal="right" vertical="center" indent="2"/>
    </xf>
    <xf numFmtId="0" fontId="10" fillId="7" borderId="0" xfId="14" applyAlignment="1">
      <alignment horizontal="center"/>
    </xf>
    <xf numFmtId="0" fontId="6" fillId="3" borderId="0" xfId="11" applyFill="1">
      <alignment horizontal="right" vertical="center"/>
    </xf>
    <xf numFmtId="0" fontId="3" fillId="2" borderId="1" xfId="2">
      <alignment horizontal="left" indent="1"/>
    </xf>
    <xf numFmtId="0" fontId="1" fillId="3" borderId="0" xfId="1" applyFill="1" applyAlignment="1">
      <alignment horizontal="left"/>
    </xf>
  </cellXfs>
  <cellStyles count="18">
    <cellStyle name="Cabeçalho 1" xfId="2" builtinId="16" customBuiltin="1"/>
    <cellStyle name="Cabeçalho 2" xfId="3" builtinId="17" customBuiltin="1"/>
    <cellStyle name="Cabeçalho 3" xfId="8" builtinId="18" customBuiltin="1"/>
    <cellStyle name="Cabeçalho 4" xfId="9" builtinId="19" customBuiltin="1"/>
    <cellStyle name="Cor1" xfId="13" builtinId="29" customBuiltin="1"/>
    <cellStyle name="Cor2" xfId="14" builtinId="33" customBuiltin="1"/>
    <cellStyle name="Data" xfId="17" xr:uid="{00000000-0005-0000-0000-000006000000}"/>
    <cellStyle name="Limite Esquerdo" xfId="15" xr:uid="{00000000-0005-0000-0000-00000C000000}"/>
    <cellStyle name="Moeda" xfId="6" builtinId="4" customBuiltin="1"/>
    <cellStyle name="Moeda [0]" xfId="7" builtinId="7" customBuiltin="1"/>
    <cellStyle name="Normal" xfId="0" builtinId="0" customBuiltin="1"/>
    <cellStyle name="Saída" xfId="10" builtinId="21" customBuiltin="1"/>
    <cellStyle name="Separador de milhares [0]" xfId="5" builtinId="6" customBuiltin="1"/>
    <cellStyle name="Texto Explicativo" xfId="11" builtinId="53" customBuiltin="1"/>
    <cellStyle name="Título" xfId="1" builtinId="15" customBuiltin="1"/>
    <cellStyle name="Total" xfId="12" builtinId="25" customBuiltin="1"/>
    <cellStyle name="Viagem" xfId="16" xr:uid="{00000000-0005-0000-0000-000011000000}"/>
    <cellStyle name="Vírgula" xfId="4" builtinId="3" customBuiltin="1"/>
  </cellStyles>
  <dxfs count="9">
    <dxf>
      <numFmt numFmtId="164" formatCode="0.0"/>
    </dxf>
    <dxf>
      <numFmt numFmtId="165" formatCode="#,##0.00\ &quot;€&quot;"/>
    </dxf>
    <dxf>
      <numFmt numFmtId="165" formatCode="#,##0.00\ &quot;€&quot;"/>
    </dxf>
    <dxf>
      <numFmt numFmtId="2" formatCode="0.00"/>
    </dxf>
    <dxf>
      <font>
        <color auto="1"/>
      </font>
      <fill>
        <patternFill>
          <bgColor theme="2" tint="-4.9989318521683403E-2"/>
        </patternFill>
      </fill>
    </dxf>
    <dxf>
      <font>
        <color auto="1"/>
      </font>
      <fill>
        <patternFill>
          <bgColor theme="2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  <border>
        <left style="thick">
          <color theme="1" tint="0.14996795556505021"/>
        </left>
        <right style="thick">
          <color theme="1" tint="0.14993743705557422"/>
        </right>
      </border>
    </dxf>
    <dxf>
      <font>
        <b val="0"/>
        <i val="0"/>
        <color auto="1"/>
      </font>
      <border>
        <left style="thick">
          <color theme="1" tint="0.24994659260841701"/>
        </left>
        <right style="thick">
          <color theme="1" tint="0.24994659260841701"/>
        </right>
        <top/>
        <bottom style="medium">
          <color theme="1" tint="0.24994659260841701"/>
        </bottom>
        <horizontal style="medium">
          <color theme="1" tint="0.24994659260841701"/>
        </horizontal>
      </border>
    </dxf>
  </dxfs>
  <tableStyles count="1" defaultTableStyle="Registo de Quilometragem e Gasolina" defaultPivotStyle="PivotStyleLight16">
    <tableStyle name="Registo de Quilometragem e Gasolina" pivot="0" count="5" xr9:uid="{00000000-0011-0000-FFFF-FFFF00000000}">
      <tableStyleElement type="wholeTable" dxfId="8"/>
      <tableStyleElement type="headerRow" dxfId="7"/>
      <tableStyleElement type="total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gistoDeQuilometragemEGasolina" displayName="RegistoDeQuilometragemEGasolina" ref="B6:H16" totalsRowCellStyle="Normal">
  <autoFilter ref="B6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a" totalsRowLabel="Médias" dataCellStyle="Data"/>
    <tableColumn id="2" xr3:uid="{00000000-0010-0000-0000-000002000000}" name="Contagem de Quilómetros" totalsRowFunction="average" dataCellStyle="Vírgula"/>
    <tableColumn id="8" xr3:uid="{00000000-0010-0000-0000-000008000000}" name="Total de Litros" totalsRowFunction="average" totalsRowDxfId="3" dataCellStyle="Separador de milhares [0]"/>
    <tableColumn id="3" xr3:uid="{00000000-0010-0000-0000-000003000000}" name="Custo Total do Combustível" totalsRowFunction="average" totalsRowDxfId="2" dataCellStyle="Moeda"/>
    <tableColumn id="9" xr3:uid="{00000000-0010-0000-0000-000009000000}" name="Custo/Litro" totalsRowFunction="average" totalsRowDxfId="1" dataCellStyle="Moeda">
      <calculatedColumnFormula>IFERROR(IF(AND(RegistoDeQuilometragemEGasolina[[#This Row],[Contagem de Quilómetros]]&lt;&gt;"", RegistoDeQuilometragemEGasolina[[#This Row],[Total de Litros]]&lt;&gt;""),RegistoDeQuilometragemEGasolina[[#This Row],[Custo Total do Combustível]]/RegistoDeQuilometragemEGasolina[[#This Row],[Total de Litros]],""),"")</calculatedColumnFormula>
    </tableColumn>
    <tableColumn id="7" xr3:uid="{00000000-0010-0000-0000-000007000000}" name="Quilómetros/Litro" totalsRowFunction="average" totalsRowDxfId="0" dataCellStyle="Vírgula">
      <calculatedColumnFormula>IFERROR(RegistoDeQuilometragemEGasolina[[#This Row],[Contagem de Quilómetros]]/RegistoDeQuilometragemEGasolina[[#This Row],[Total de Litros]],"")</calculatedColumnFormula>
    </tableColumn>
    <tableColumn id="4" xr3:uid="{00000000-0010-0000-0000-000004000000}" name="Custo/Quilómetro" totalsRowFunction="average" dataCellStyle="Moeda">
      <calculatedColumnFormula>IFERROR(IF(AND(RegistoDeQuilometragemEGasolina[[#This Row],[Custo Total do Combustível]]&lt;&gt;"",RegistoDeQuilometragemEGasolina[[#This Row],[Contagem de Quilómetros]]&lt;&gt;""),RegistoDeQuilometragemEGasolina[[#This Row],[Custo Total do Combustível]]/RegistoDeQuilometragemEGasolina[[#This Row],[Contagem de Quilómetros]],""),"")</calculatedColumnFormula>
    </tableColumn>
  </tableColumns>
  <tableStyleInfo name="Registo de Quilometragem e Gasolina" showFirstColumn="0" showLastColumn="0" showRowStripes="1" showColumnStripes="0"/>
  <extLst>
    <ext xmlns:x14="http://schemas.microsoft.com/office/spreadsheetml/2009/9/main" uri="{504A1905-F514-4f6f-8877-14C23A59335A}">
      <x14:table altTextSummary="Introduza a Data, a Contagem de Quilómetros, o Total de Litros e o Custo Total do Combustível nesta tabela. O Custo por Litro, os Quilómetros por Litro e o Custo por Quilómetro são calculados automaticamente nesta tabela."/>
    </ext>
  </extLst>
</table>
</file>

<file path=xl/theme/theme1.xml><?xml version="1.0" encoding="utf-8"?>
<a:theme xmlns:a="http://schemas.openxmlformats.org/drawingml/2006/main" name="Office Theme">
  <a:themeElements>
    <a:clrScheme name="Gas Mileage Log">
      <a:dk1>
        <a:sysClr val="windowText" lastClr="000000"/>
      </a:dk1>
      <a:lt1>
        <a:sysClr val="window" lastClr="FFFFFF"/>
      </a:lt1>
      <a:dk2>
        <a:srgbClr val="44546A"/>
      </a:dk2>
      <a:lt2>
        <a:srgbClr val="FFFFFF"/>
      </a:lt2>
      <a:accent1>
        <a:srgbClr val="8CBD3F"/>
      </a:accent1>
      <a:accent2>
        <a:srgbClr val="DAE71E"/>
      </a:accent2>
      <a:accent3>
        <a:srgbClr val="1EB0F0"/>
      </a:accent3>
      <a:accent4>
        <a:srgbClr val="FF6927"/>
      </a:accent4>
      <a:accent5>
        <a:srgbClr val="9E8AE9"/>
      </a:accent5>
      <a:accent6>
        <a:srgbClr val="CD865B"/>
      </a:accent6>
      <a:hlink>
        <a:srgbClr val="1EB0F0"/>
      </a:hlink>
      <a:folHlink>
        <a:srgbClr val="9E8AE9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H16"/>
  <sheetViews>
    <sheetView showGridLines="0" tabSelected="1" zoomScaleNormal="100" workbookViewId="0"/>
  </sheetViews>
  <sheetFormatPr defaultRowHeight="20.25" customHeight="1" x14ac:dyDescent="0.25"/>
  <cols>
    <col min="1" max="1" width="2.7109375" customWidth="1"/>
    <col min="2" max="2" width="19.140625" customWidth="1"/>
    <col min="3" max="3" width="18.140625" bestFit="1" customWidth="1"/>
    <col min="4" max="4" width="19.140625" customWidth="1"/>
    <col min="5" max="5" width="20.28515625" bestFit="1" customWidth="1"/>
    <col min="6" max="6" width="19.140625" customWidth="1"/>
    <col min="7" max="7" width="25.5703125" bestFit="1" customWidth="1"/>
    <col min="8" max="8" width="20" bestFit="1" customWidth="1"/>
    <col min="9" max="9" width="2.7109375" customWidth="1"/>
  </cols>
  <sheetData>
    <row r="1" spans="2:8" ht="61.5" customHeight="1" x14ac:dyDescent="0.7">
      <c r="B1" s="23" t="s">
        <v>0</v>
      </c>
      <c r="C1" s="23"/>
      <c r="D1" s="23"/>
      <c r="E1" s="23"/>
      <c r="F1" s="23"/>
      <c r="G1" s="23"/>
    </row>
    <row r="2" spans="2:8" ht="20.25" customHeight="1" x14ac:dyDescent="0.25">
      <c r="B2" s="21" t="s">
        <v>1</v>
      </c>
      <c r="C2" s="21"/>
      <c r="D2" s="21"/>
      <c r="E2" s="21"/>
      <c r="F2" s="21"/>
      <c r="G2" s="21"/>
      <c r="H2" s="21"/>
    </row>
    <row r="3" spans="2:8" ht="23.25" customHeight="1" x14ac:dyDescent="0.3">
      <c r="B3" s="22" t="s">
        <v>2</v>
      </c>
      <c r="C3" s="22"/>
      <c r="D3" s="22"/>
      <c r="E3" s="22"/>
      <c r="F3" s="22"/>
      <c r="G3" s="22" t="s">
        <v>12</v>
      </c>
      <c r="H3" s="22"/>
    </row>
    <row r="4" spans="2:8" ht="30.75" customHeight="1" x14ac:dyDescent="0.25">
      <c r="B4" s="6" t="s">
        <v>3</v>
      </c>
      <c r="C4" s="4" t="s">
        <v>5</v>
      </c>
      <c r="D4" s="3" t="s">
        <v>7</v>
      </c>
      <c r="E4" s="20" t="s">
        <v>9</v>
      </c>
      <c r="F4" s="3" t="s">
        <v>11</v>
      </c>
      <c r="G4" s="5" t="s">
        <v>13</v>
      </c>
      <c r="H4" s="10">
        <v>380</v>
      </c>
    </row>
    <row r="5" spans="2:8" ht="51.75" customHeight="1" x14ac:dyDescent="0.25">
      <c r="B5" s="9">
        <f>IFERROR(AVERAGE(RegistoDeQuilometragemEGasolina[Total de Litros]),"0,00")</f>
        <v>10</v>
      </c>
      <c r="C5" s="16">
        <f>IFERROR(AVERAGE(RegistoDeQuilometragemEGasolina[Custo Total do Combustível]),0)</f>
        <v>41.226666666666667</v>
      </c>
      <c r="D5" s="17">
        <f>IFERROR(AVERAGE(RegistoDeQuilometragemEGasolina[Custo/Litro]),0)</f>
        <v>4.1173888888888888</v>
      </c>
      <c r="E5" s="7">
        <f>IFERROR(AVERAGE(RegistoDeQuilometragemEGasolina[Quilómetros/Litro]),0)</f>
        <v>20.972222222222225</v>
      </c>
      <c r="F5" s="8">
        <f>IFERROR(AVERAGE(RegistoDeQuilometragemEGasolina[Custo/Quilómetro]),0)</f>
        <v>0.19822049189864852</v>
      </c>
      <c r="G5" s="5" t="s">
        <v>14</v>
      </c>
      <c r="H5" s="1">
        <f>IFERROR(IF(CustoMédioPorQuilómetro&lt;&gt;"",(QuilómetrosDaViagem/MédiaDeQuilómetrosPorLitro)*CustoMédioPorLitro,""),0)</f>
        <v>74.603814569536411</v>
      </c>
    </row>
    <row r="6" spans="2:8" ht="41.25" customHeight="1" x14ac:dyDescent="0.25">
      <c r="B6" s="13" t="s">
        <v>4</v>
      </c>
      <c r="C6" s="14" t="s">
        <v>6</v>
      </c>
      <c r="D6" s="2" t="s">
        <v>8</v>
      </c>
      <c r="E6" s="14" t="s">
        <v>10</v>
      </c>
      <c r="F6" s="2" t="s">
        <v>7</v>
      </c>
      <c r="G6" s="2" t="s">
        <v>15</v>
      </c>
      <c r="H6" s="15" t="s">
        <v>11</v>
      </c>
    </row>
    <row r="7" spans="2:8" ht="20.25" customHeight="1" x14ac:dyDescent="0.25">
      <c r="B7" s="19" t="s">
        <v>4</v>
      </c>
      <c r="C7" s="11">
        <v>221</v>
      </c>
      <c r="D7" s="12">
        <v>10</v>
      </c>
      <c r="E7" s="18">
        <v>40.78</v>
      </c>
      <c r="F7" s="18">
        <f>IFERROR(IF(AND(RegistoDeQuilometragemEGasolina[[#This Row],[Contagem de Quilómetros]]&lt;&gt;"", RegistoDeQuilometragemEGasolina[[#This Row],[Total de Litros]]&lt;&gt;""),RegistoDeQuilometragemEGasolina[[#This Row],[Custo Total do Combustível]]/RegistoDeQuilometragemEGasolina[[#This Row],[Total de Litros]],""),"")</f>
        <v>4.0780000000000003</v>
      </c>
      <c r="G7" s="11">
        <f>IFERROR(RegistoDeQuilometragemEGasolina[[#This Row],[Contagem de Quilómetros]]/RegistoDeQuilometragemEGasolina[[#This Row],[Total de Litros]],"")</f>
        <v>22.1</v>
      </c>
      <c r="H7" s="18">
        <f>IFERROR(IF(AND(RegistoDeQuilometragemEGasolina[[#This Row],[Custo Total do Combustível]]&lt;&gt;"",RegistoDeQuilometragemEGasolina[[#This Row],[Contagem de Quilómetros]]&lt;&gt;""),RegistoDeQuilometragemEGasolina[[#This Row],[Custo Total do Combustível]]/RegistoDeQuilometragemEGasolina[[#This Row],[Contagem de Quilómetros]],""),"")</f>
        <v>0.18452488687782806</v>
      </c>
    </row>
    <row r="8" spans="2:8" ht="20.25" customHeight="1" x14ac:dyDescent="0.25">
      <c r="B8" s="19" t="s">
        <v>4</v>
      </c>
      <c r="C8" s="11">
        <v>219.8</v>
      </c>
      <c r="D8" s="12">
        <v>12</v>
      </c>
      <c r="E8" s="18">
        <v>50.12</v>
      </c>
      <c r="F8" s="18">
        <f>IFERROR(IF(AND(RegistoDeQuilometragemEGasolina[[#This Row],[Contagem de Quilómetros]]&lt;&gt;"", RegistoDeQuilometragemEGasolina[[#This Row],[Total de Litros]]&lt;&gt;""),RegistoDeQuilometragemEGasolina[[#This Row],[Custo Total do Combustível]]/RegistoDeQuilometragemEGasolina[[#This Row],[Total de Litros]],""),"")</f>
        <v>4.1766666666666667</v>
      </c>
      <c r="G8" s="11">
        <f>IFERROR(RegistoDeQuilometragemEGasolina[[#This Row],[Contagem de Quilómetros]]/RegistoDeQuilometragemEGasolina[[#This Row],[Total de Litros]],"")</f>
        <v>18.316666666666666</v>
      </c>
      <c r="H8" s="18">
        <f>IFERROR(IF(AND(RegistoDeQuilometragemEGasolina[[#This Row],[Custo Total do Combustível]]&lt;&gt;"",RegistoDeQuilometragemEGasolina[[#This Row],[Contagem de Quilómetros]]&lt;&gt;""),RegistoDeQuilometragemEGasolina[[#This Row],[Custo Total do Combustível]]/RegistoDeQuilometragemEGasolina[[#This Row],[Contagem de Quilómetros]],""),"")</f>
        <v>0.22802547770700635</v>
      </c>
    </row>
    <row r="9" spans="2:8" ht="20.25" customHeight="1" x14ac:dyDescent="0.25">
      <c r="B9" s="19" t="s">
        <v>4</v>
      </c>
      <c r="C9" s="11">
        <v>180</v>
      </c>
      <c r="D9" s="12">
        <v>8</v>
      </c>
      <c r="E9" s="18">
        <v>32.78</v>
      </c>
      <c r="F9" s="18">
        <f>IFERROR(IF(AND(RegistoDeQuilometragemEGasolina[[#This Row],[Contagem de Quilómetros]]&lt;&gt;"", RegistoDeQuilometragemEGasolina[[#This Row],[Total de Litros]]&lt;&gt;""),RegistoDeQuilometragemEGasolina[[#This Row],[Custo Total do Combustível]]/RegistoDeQuilometragemEGasolina[[#This Row],[Total de Litros]],""),"")</f>
        <v>4.0975000000000001</v>
      </c>
      <c r="G9" s="11">
        <f>IFERROR(RegistoDeQuilometragemEGasolina[[#This Row],[Contagem de Quilómetros]]/RegistoDeQuilometragemEGasolina[[#This Row],[Total de Litros]],"")</f>
        <v>22.5</v>
      </c>
      <c r="H9" s="18">
        <f>IFERROR(IF(AND(RegistoDeQuilometragemEGasolina[[#This Row],[Custo Total do Combustível]]&lt;&gt;"",RegistoDeQuilometragemEGasolina[[#This Row],[Contagem de Quilómetros]]&lt;&gt;""),RegistoDeQuilometragemEGasolina[[#This Row],[Custo Total do Combustível]]/RegistoDeQuilometragemEGasolina[[#This Row],[Contagem de Quilómetros]],""),"")</f>
        <v>0.18211111111111111</v>
      </c>
    </row>
    <row r="10" spans="2:8" ht="20.25" customHeight="1" x14ac:dyDescent="0.25">
      <c r="B10" s="19"/>
      <c r="C10" s="11"/>
      <c r="D10" s="12"/>
      <c r="E10" s="18"/>
      <c r="F10" s="18" t="str">
        <f>IFERROR(IF(AND(RegistoDeQuilometragemEGasolina[[#This Row],[Contagem de Quilómetros]]&lt;&gt;"", RegistoDeQuilometragemEGasolina[[#This Row],[Total de Litros]]&lt;&gt;""),RegistoDeQuilometragemEGasolina[[#This Row],[Custo Total do Combustível]]/RegistoDeQuilometragemEGasolina[[#This Row],[Total de Litros]],""),"")</f>
        <v/>
      </c>
      <c r="G10" s="11" t="str">
        <f>IFERROR(RegistoDeQuilometragemEGasolina[[#This Row],[Contagem de Quilómetros]]/RegistoDeQuilometragemEGasolina[[#This Row],[Total de Litros]],"")</f>
        <v/>
      </c>
      <c r="H10" s="18" t="str">
        <f>IFERROR(IF(AND(RegistoDeQuilometragemEGasolina[[#This Row],[Custo Total do Combustível]]&lt;&gt;"",RegistoDeQuilometragemEGasolina[[#This Row],[Contagem de Quilómetros]]&lt;&gt;""),RegistoDeQuilometragemEGasolina[[#This Row],[Custo Total do Combustível]]/RegistoDeQuilometragemEGasolina[[#This Row],[Contagem de Quilómetros]],""),"")</f>
        <v/>
      </c>
    </row>
    <row r="11" spans="2:8" ht="20.25" customHeight="1" x14ac:dyDescent="0.25">
      <c r="B11" s="19"/>
      <c r="C11" s="11"/>
      <c r="D11" s="12"/>
      <c r="E11" s="18"/>
      <c r="F11" s="18" t="str">
        <f>IFERROR(IF(AND(RegistoDeQuilometragemEGasolina[[#This Row],[Contagem de Quilómetros]]&lt;&gt;"", RegistoDeQuilometragemEGasolina[[#This Row],[Total de Litros]]&lt;&gt;""),RegistoDeQuilometragemEGasolina[[#This Row],[Custo Total do Combustível]]/RegistoDeQuilometragemEGasolina[[#This Row],[Total de Litros]],""),"")</f>
        <v/>
      </c>
      <c r="G11" s="11" t="str">
        <f>IFERROR(RegistoDeQuilometragemEGasolina[[#This Row],[Contagem de Quilómetros]]/RegistoDeQuilometragemEGasolina[[#This Row],[Total de Litros]],"")</f>
        <v/>
      </c>
      <c r="H11" s="18" t="str">
        <f>IFERROR(IF(AND(RegistoDeQuilometragemEGasolina[[#This Row],[Custo Total do Combustível]]&lt;&gt;"",RegistoDeQuilometragemEGasolina[[#This Row],[Contagem de Quilómetros]]&lt;&gt;""),RegistoDeQuilometragemEGasolina[[#This Row],[Custo Total do Combustível]]/RegistoDeQuilometragemEGasolina[[#This Row],[Contagem de Quilómetros]],""),"")</f>
        <v/>
      </c>
    </row>
    <row r="12" spans="2:8" ht="20.25" customHeight="1" x14ac:dyDescent="0.25">
      <c r="B12" s="19"/>
      <c r="C12" s="11"/>
      <c r="D12" s="12"/>
      <c r="E12" s="18"/>
      <c r="F12" s="18" t="str">
        <f>IFERROR(IF(AND(RegistoDeQuilometragemEGasolina[[#This Row],[Contagem de Quilómetros]]&lt;&gt;"", RegistoDeQuilometragemEGasolina[[#This Row],[Total de Litros]]&lt;&gt;""),RegistoDeQuilometragemEGasolina[[#This Row],[Custo Total do Combustível]]/RegistoDeQuilometragemEGasolina[[#This Row],[Total de Litros]],""),"")</f>
        <v/>
      </c>
      <c r="G12" s="11" t="str">
        <f>IFERROR(RegistoDeQuilometragemEGasolina[[#This Row],[Contagem de Quilómetros]]/RegistoDeQuilometragemEGasolina[[#This Row],[Total de Litros]],"")</f>
        <v/>
      </c>
      <c r="H12" s="18" t="str">
        <f>IFERROR(IF(AND(RegistoDeQuilometragemEGasolina[[#This Row],[Custo Total do Combustível]]&lt;&gt;"",RegistoDeQuilometragemEGasolina[[#This Row],[Contagem de Quilómetros]]&lt;&gt;""),RegistoDeQuilometragemEGasolina[[#This Row],[Custo Total do Combustível]]/RegistoDeQuilometragemEGasolina[[#This Row],[Contagem de Quilómetros]],""),"")</f>
        <v/>
      </c>
    </row>
    <row r="13" spans="2:8" ht="20.25" customHeight="1" x14ac:dyDescent="0.25">
      <c r="B13" s="19"/>
      <c r="C13" s="11"/>
      <c r="D13" s="12"/>
      <c r="E13" s="18"/>
      <c r="F13" s="18" t="str">
        <f>IFERROR(IF(AND(RegistoDeQuilometragemEGasolina[[#This Row],[Contagem de Quilómetros]]&lt;&gt;"", RegistoDeQuilometragemEGasolina[[#This Row],[Total de Litros]]&lt;&gt;""),RegistoDeQuilometragemEGasolina[[#This Row],[Custo Total do Combustível]]/RegistoDeQuilometragemEGasolina[[#This Row],[Total de Litros]],""),"")</f>
        <v/>
      </c>
      <c r="G13" s="11" t="str">
        <f>IFERROR(RegistoDeQuilometragemEGasolina[[#This Row],[Contagem de Quilómetros]]/RegistoDeQuilometragemEGasolina[[#This Row],[Total de Litros]],"")</f>
        <v/>
      </c>
      <c r="H13" s="18" t="str">
        <f>IFERROR(IF(AND(RegistoDeQuilometragemEGasolina[[#This Row],[Custo Total do Combustível]]&lt;&gt;"",RegistoDeQuilometragemEGasolina[[#This Row],[Contagem de Quilómetros]]&lt;&gt;""),RegistoDeQuilometragemEGasolina[[#This Row],[Custo Total do Combustível]]/RegistoDeQuilometragemEGasolina[[#This Row],[Contagem de Quilómetros]],""),"")</f>
        <v/>
      </c>
    </row>
    <row r="14" spans="2:8" ht="20.25" customHeight="1" x14ac:dyDescent="0.25">
      <c r="B14" s="19"/>
      <c r="C14" s="11"/>
      <c r="D14" s="12"/>
      <c r="E14" s="18"/>
      <c r="F14" s="18" t="str">
        <f>IFERROR(IF(AND(RegistoDeQuilometragemEGasolina[[#This Row],[Contagem de Quilómetros]]&lt;&gt;"", RegistoDeQuilometragemEGasolina[[#This Row],[Total de Litros]]&lt;&gt;""),RegistoDeQuilometragemEGasolina[[#This Row],[Custo Total do Combustível]]/RegistoDeQuilometragemEGasolina[[#This Row],[Total de Litros]],""),"")</f>
        <v/>
      </c>
      <c r="G14" s="11" t="str">
        <f>IFERROR(RegistoDeQuilometragemEGasolina[[#This Row],[Contagem de Quilómetros]]/RegistoDeQuilometragemEGasolina[[#This Row],[Total de Litros]],"")</f>
        <v/>
      </c>
      <c r="H14" s="18" t="str">
        <f>IFERROR(IF(AND(RegistoDeQuilometragemEGasolina[[#This Row],[Custo Total do Combustível]]&lt;&gt;"",RegistoDeQuilometragemEGasolina[[#This Row],[Contagem de Quilómetros]]&lt;&gt;""),RegistoDeQuilometragemEGasolina[[#This Row],[Custo Total do Combustível]]/RegistoDeQuilometragemEGasolina[[#This Row],[Contagem de Quilómetros]],""),"")</f>
        <v/>
      </c>
    </row>
    <row r="15" spans="2:8" ht="20.25" customHeight="1" x14ac:dyDescent="0.25">
      <c r="B15" s="19"/>
      <c r="C15" s="11"/>
      <c r="D15" s="12"/>
      <c r="E15" s="18"/>
      <c r="F15" s="18" t="str">
        <f>IFERROR(IF(AND(RegistoDeQuilometragemEGasolina[[#This Row],[Contagem de Quilómetros]]&lt;&gt;"", RegistoDeQuilometragemEGasolina[[#This Row],[Total de Litros]]&lt;&gt;""),RegistoDeQuilometragemEGasolina[[#This Row],[Custo Total do Combustível]]/RegistoDeQuilometragemEGasolina[[#This Row],[Total de Litros]],""),"")</f>
        <v/>
      </c>
      <c r="G15" s="11" t="str">
        <f>IFERROR(RegistoDeQuilometragemEGasolina[[#This Row],[Contagem de Quilómetros]]/RegistoDeQuilometragemEGasolina[[#This Row],[Total de Litros]],"")</f>
        <v/>
      </c>
      <c r="H15" s="18" t="str">
        <f>IFERROR(IF(AND(RegistoDeQuilometragemEGasolina[[#This Row],[Custo Total do Combustível]]&lt;&gt;"",RegistoDeQuilometragemEGasolina[[#This Row],[Contagem de Quilómetros]]&lt;&gt;""),RegistoDeQuilometragemEGasolina[[#This Row],[Custo Total do Combustível]]/RegistoDeQuilometragemEGasolina[[#This Row],[Contagem de Quilómetros]],""),"")</f>
        <v/>
      </c>
    </row>
    <row r="16" spans="2:8" ht="20.25" customHeight="1" x14ac:dyDescent="0.25">
      <c r="B16" s="19"/>
      <c r="C16" s="11"/>
      <c r="D16" s="12"/>
      <c r="E16" s="18"/>
      <c r="F16" s="18" t="str">
        <f>IFERROR(IF(AND(RegistoDeQuilometragemEGasolina[[#This Row],[Contagem de Quilómetros]]&lt;&gt;"", RegistoDeQuilometragemEGasolina[[#This Row],[Total de Litros]]&lt;&gt;""),RegistoDeQuilometragemEGasolina[[#This Row],[Custo Total do Combustível]]/RegistoDeQuilometragemEGasolina[[#This Row],[Total de Litros]],""),"")</f>
        <v/>
      </c>
      <c r="G16" s="11" t="str">
        <f>IFERROR(RegistoDeQuilometragemEGasolina[[#This Row],[Contagem de Quilómetros]]/RegistoDeQuilometragemEGasolina[[#This Row],[Total de Litros]],"")</f>
        <v/>
      </c>
      <c r="H16" s="18" t="str">
        <f>IFERROR(IF(AND(RegistoDeQuilometragemEGasolina[[#This Row],[Custo Total do Combustível]]&lt;&gt;"",RegistoDeQuilometragemEGasolina[[#This Row],[Contagem de Quilómetros]]&lt;&gt;""),RegistoDeQuilometragemEGasolina[[#This Row],[Custo Total do Combustível]]/RegistoDeQuilometragemEGasolina[[#This Row],[Contagem de Quilómetros]],""),"")</f>
        <v/>
      </c>
    </row>
  </sheetData>
  <mergeCells count="4">
    <mergeCell ref="B2:H2"/>
    <mergeCell ref="B3:F3"/>
    <mergeCell ref="G3:H3"/>
    <mergeCell ref="B1:G1"/>
  </mergeCells>
  <dataValidations count="25">
    <dataValidation allowBlank="1" showInputMessage="1" showErrorMessage="1" prompt="Crie um livro Registo de Quilometragem e Gasolina para controlar os custos de combustível e da viagem nesta folha de cálculo. Introduza os detalhes da viagem e do combustível na tabela RegistoDeQuilometragemEGasolina" sqref="A1" xr:uid="{00000000-0002-0000-0000-000000000000}"/>
    <dataValidation allowBlank="1" showInputMessage="1" showErrorMessage="1" prompt="O título desta folha de cálculo encontra-se nesta célula. As médias são calculadas automaticamente nas células B4 a F5" sqref="B1" xr:uid="{00000000-0002-0000-0000-000001000000}"/>
    <dataValidation allowBlank="1" showInputMessage="1" showErrorMessage="1" prompt="As médias são calculadas automaticamente nas células abaixo. Utilize a Ferramenta de Estimativa de Viagem na célula G3 para calcular o Custo da Viagem" sqref="B3" xr:uid="{00000000-0002-0000-0000-000002000000}"/>
    <dataValidation allowBlank="1" showInputMessage="1" showErrorMessage="1" prompt="Os Litros são calculados automaticamente na célula abaixo" sqref="B4" xr:uid="{00000000-0002-0000-0000-000003000000}"/>
    <dataValidation allowBlank="1" showInputMessage="1" showErrorMessage="1" prompt="O Custo do Combustível é calculado automaticamente na célula abaixo" sqref="C4" xr:uid="{00000000-0002-0000-0000-000004000000}"/>
    <dataValidation allowBlank="1" showInputMessage="1" showErrorMessage="1" prompt="O Custo por Litro é calculado automaticamente na célula abaixo" sqref="D4" xr:uid="{00000000-0002-0000-0000-000005000000}"/>
    <dataValidation allowBlank="1" showInputMessage="1" showErrorMessage="1" prompt="Os Quilómetros por Litro são calculados automaticamente na célula abaixo" sqref="E4" xr:uid="{00000000-0002-0000-0000-000006000000}"/>
    <dataValidation allowBlank="1" showInputMessage="1" showErrorMessage="1" prompt="O Custo por Quilómetro é calculado automaticamente na célula abaixo" sqref="F4" xr:uid="{00000000-0002-0000-0000-000007000000}"/>
    <dataValidation allowBlank="1" showInputMessage="1" showErrorMessage="1" prompt="O Custo por Quilómetro é calculado automaticamente nesta célula" sqref="F5" xr:uid="{00000000-0002-0000-0000-000008000000}"/>
    <dataValidation allowBlank="1" showInputMessage="1" showErrorMessage="1" prompt="Os Litros são calculados automaticamente nesta célula" sqref="B5" xr:uid="{00000000-0002-0000-0000-000009000000}"/>
    <dataValidation allowBlank="1" showInputMessage="1" showErrorMessage="1" prompt="O Custo do Combustível é calculado automaticamente nesta célula" sqref="C5" xr:uid="{00000000-0002-0000-0000-00000A000000}"/>
    <dataValidation allowBlank="1" showInputMessage="1" showErrorMessage="1" prompt="O Custo por Litro é calculado automaticamente nesta célula" sqref="D5" xr:uid="{00000000-0002-0000-0000-00000B000000}"/>
    <dataValidation allowBlank="1" showInputMessage="1" showErrorMessage="1" prompt="Os Quilómetros por Litro são calculados automaticamente nesta célula" sqref="E5" xr:uid="{00000000-0002-0000-0000-00000C000000}"/>
    <dataValidation allowBlank="1" showInputMessage="1" showErrorMessage="1" prompt="Introduza os Quilómetros da Viagem na célula à direita" sqref="G4" xr:uid="{00000000-0002-0000-0000-00000D000000}"/>
    <dataValidation allowBlank="1" showInputMessage="1" showErrorMessage="1" prompt="Introduza os Quilómetros da Viagem nesta célula" sqref="H4" xr:uid="{00000000-0002-0000-0000-00000E000000}"/>
    <dataValidation allowBlank="1" showInputMessage="1" showErrorMessage="1" prompt="O Custo da Viagem é calculado automaticamente na célula à direita" sqref="G5" xr:uid="{00000000-0002-0000-0000-00000F000000}"/>
    <dataValidation allowBlank="1" showInputMessage="1" showErrorMessage="1" prompt="O Custo da Viagem é calculado automaticamente nesta célula" sqref="H5" xr:uid="{00000000-0002-0000-0000-000010000000}"/>
    <dataValidation allowBlank="1" showInputMessage="1" showErrorMessage="1" prompt="Introduza a Data nesta coluna, abaixo deste cabeçalho" sqref="B6" xr:uid="{00000000-0002-0000-0000-000011000000}"/>
    <dataValidation allowBlank="1" showInputMessage="1" showErrorMessage="1" prompt="Introduza a Contagem de Quilómetros, abaixo deste cabeçalho" sqref="C6" xr:uid="{00000000-0002-0000-0000-000012000000}"/>
    <dataValidation allowBlank="1" showInputMessage="1" showErrorMessage="1" prompt="Introduza o Total de Litros nesta coluna, abaixo deste cabeçalho" sqref="D6" xr:uid="{00000000-0002-0000-0000-000013000000}"/>
    <dataValidation allowBlank="1" showInputMessage="1" showErrorMessage="1" prompt="Introduza o Custo Total do Combustível nesta coluna, abaixo deste cabeçalho" sqref="E6" xr:uid="{00000000-0002-0000-0000-000014000000}"/>
    <dataValidation allowBlank="1" showInputMessage="1" showErrorMessage="1" prompt="O Custo por Litro é calculado automaticamente nesta coluna, abaixo deste cabeçalho" sqref="F6" xr:uid="{00000000-0002-0000-0000-000015000000}"/>
    <dataValidation allowBlank="1" showInputMessage="1" showErrorMessage="1" prompt="Os Quilómetros por Litro são calculados automaticamente nesta coluna, abaixo deste cabeçalho" sqref="G6" xr:uid="{00000000-0002-0000-0000-000016000000}"/>
    <dataValidation allowBlank="1" showInputMessage="1" showErrorMessage="1" prompt="O Custo por Quilómetro é calculado automaticamente nesta coluna, abaixo deste cabeçalho" sqref="H6" xr:uid="{00000000-0002-0000-0000-000017000000}"/>
    <dataValidation allowBlank="1" showInputMessage="1" showErrorMessage="1" prompt="Introduza os Quilómetros da Viagem nas células abaixo para calcular o Custo da Viagem" sqref="G3" xr:uid="{00000000-0002-0000-0000-000018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differentFirst="1">
    <oddFooter>&amp;C&amp;K01+000Page &amp;P of &amp;N</oddFooter>
  </headerFooter>
  <ignoredErrors>
    <ignoredError sqref="C5:F5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11</vt:i4>
      </vt:variant>
    </vt:vector>
  </HeadingPairs>
  <TitlesOfParts>
    <vt:vector size="12" baseType="lpstr">
      <vt:lpstr>Registo de Gasto em Combustível</vt:lpstr>
      <vt:lpstr>CustoMédio</vt:lpstr>
      <vt:lpstr>CustoMédioPorLitro</vt:lpstr>
      <vt:lpstr>CustoMédioPorQuilómetro</vt:lpstr>
      <vt:lpstr>IniciarContaQuilómetros</vt:lpstr>
      <vt:lpstr>MédiaDeLitros</vt:lpstr>
      <vt:lpstr>MédiaDeQuilómetrosPorLitro</vt:lpstr>
      <vt:lpstr>QuilómetrosDaViagem</vt:lpstr>
      <vt:lpstr>RegiãoDeTítuloDaColuna1..F5.1</vt:lpstr>
      <vt:lpstr>RegiãoDeTítuloDaLinha1..H5</vt:lpstr>
      <vt:lpstr>TítuloDaColuna1</vt:lpstr>
      <vt:lpstr>'Registo de Gasto em Combustível'!Títulos_de_Impressão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2017-04-20T06:46:20Z</dcterms:created>
  <dcterms:modified xsi:type="dcterms:W3CDTF">2018-04-16T09:28:35Z</dcterms:modified>
</cp:coreProperties>
</file>