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5"/>
  <workbookPr filterPrivacy="1" codeName="ThisWorkbook"/>
  <xr:revisionPtr revIDLastSave="0" documentId="13_ncr:1_{6BA53AFA-6550-405E-AF8C-6D1064389D9F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Demonstrativo da Conta" sheetId="4" r:id="rId1"/>
  </sheets>
  <definedNames>
    <definedName name="RegiãoDoTítuloDaLinha1..F2">'Demonstrativo da Conta'!$E$1</definedName>
    <definedName name="SaldoAnterior">'Demonstrativo da Conta'!$F$11</definedName>
    <definedName name="TítuloColuna1">Dados[[#Headers],[DATA]]</definedName>
    <definedName name="_xlnm.Print_Titles" localSheetId="0">'Demonstrativo da Conta'!$10:$10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 l="1"/>
  <c r="F13" i="4" s="1"/>
  <c r="F14" i="4" s="1"/>
  <c r="B14" i="4"/>
  <c r="B13" i="4"/>
  <c r="B12" i="4"/>
  <c r="F2" i="4" l="1"/>
  <c r="F1" i="4" l="1"/>
</calcChain>
</file>

<file path=xl/sharedStrings.xml><?xml version="1.0" encoding="utf-8"?>
<sst xmlns="http://schemas.openxmlformats.org/spreadsheetml/2006/main" count="19" uniqueCount="18">
  <si>
    <t>Nome da Empresa</t>
  </si>
  <si>
    <t>Endereço da empresa</t>
  </si>
  <si>
    <t>Cidade, estado, CEP</t>
  </si>
  <si>
    <t>Telefone</t>
  </si>
  <si>
    <t>DEMONSTRATIVO DA CONTA</t>
  </si>
  <si>
    <t>Nome do cliente</t>
  </si>
  <si>
    <t>Endereço</t>
  </si>
  <si>
    <t>DATA</t>
  </si>
  <si>
    <t>DESCRIÇÃO</t>
  </si>
  <si>
    <t xml:space="preserve">Saldo antecipado  </t>
  </si>
  <si>
    <t>The Phone Company</t>
  </si>
  <si>
    <t>Banco Woodgrove</t>
  </si>
  <si>
    <t>City Power &amp; Light</t>
  </si>
  <si>
    <t>ENCARGOS</t>
  </si>
  <si>
    <t xml:space="preserve">Data do demonstrativo: </t>
  </si>
  <si>
    <t xml:space="preserve">Data de conclusão: </t>
  </si>
  <si>
    <t>CRÉDITOS</t>
  </si>
  <si>
    <t>SALDO DA 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</si>
</sst>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R$&quot;\ #,##0.00;[Red]\-&quot;R$&quot;\ #,##0.00"/>
    <numFmt numFmtId="42" formatCode="_-&quot;R$&quot;\ * #,##0_-;\-&quot;R$&quot;\ * #,##0_-;_-&quot;R$&quot;\ * &quot;-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8" fontId="3" fillId="0" borderId="0" applyFont="0" applyFill="0" applyBorder="0" applyProtection="0">
      <alignment horizontal="right"/>
    </xf>
    <xf numFmtId="0" fontId="4" fillId="0" borderId="0" applyFill="0" applyBorder="0" applyProtection="0">
      <alignment horizontal="center"/>
    </xf>
    <xf numFmtId="0" fontId="6" fillId="0" borderId="0" applyNumberFormat="0" applyFill="0" applyProtection="0">
      <alignment horizontal="left"/>
    </xf>
    <xf numFmtId="0" fontId="7" fillId="0" borderId="0" applyNumberFormat="0" applyFill="0" applyProtection="0">
      <alignment horizontal="right"/>
    </xf>
    <xf numFmtId="0" fontId="5" fillId="0" borderId="0" applyFill="0" applyProtection="0">
      <alignment horizontal="center" vertical="top"/>
    </xf>
    <xf numFmtId="0" fontId="2" fillId="0" borderId="0" applyNumberFormat="0" applyFill="0" applyBorder="0" applyProtection="0">
      <alignment horizontal="center"/>
    </xf>
    <xf numFmtId="14" fontId="3" fillId="0" borderId="0" applyFont="0" applyFill="0" applyBorder="0">
      <alignment horizontal="right"/>
    </xf>
    <xf numFmtId="166" fontId="3" fillId="0" borderId="0" applyFont="0" applyFill="0" applyBorder="0">
      <alignment horizontal="lef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" applyNumberFormat="0" applyAlignment="0" applyProtection="0"/>
    <xf numFmtId="0" fontId="13" fillId="8" borderId="2" applyNumberFormat="0" applyAlignment="0" applyProtection="0"/>
    <xf numFmtId="0" fontId="14" fillId="8" borderId="1" applyNumberFormat="0" applyAlignment="0" applyProtection="0"/>
    <xf numFmtId="0" fontId="15" fillId="0" borderId="3" applyNumberFormat="0" applyFill="0" applyAlignment="0" applyProtection="0"/>
    <xf numFmtId="0" fontId="2" fillId="9" borderId="4" applyNumberFormat="0" applyAlignment="0" applyProtection="0"/>
    <xf numFmtId="0" fontId="16" fillId="0" borderId="0" applyNumberFormat="0" applyFill="0" applyBorder="0" applyAlignment="0" applyProtection="0"/>
    <xf numFmtId="0" fontId="3" fillId="10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8">
    <xf numFmtId="0" fontId="0" fillId="0" borderId="0" xfId="0">
      <alignment horizontal="left" wrapText="1" indent="1"/>
    </xf>
    <xf numFmtId="0" fontId="7" fillId="2" borderId="0" xfId="4" applyNumberFormat="1" applyFill="1" applyProtection="1">
      <alignment horizontal="right"/>
      <protection locked="0"/>
    </xf>
    <xf numFmtId="14" fontId="7" fillId="0" borderId="0" xfId="7" applyFont="1" applyFill="1">
      <alignment horizontal="right"/>
    </xf>
    <xf numFmtId="14" fontId="7" fillId="2" borderId="0" xfId="7" applyFont="1" applyFill="1">
      <alignment horizontal="right"/>
    </xf>
    <xf numFmtId="0" fontId="8" fillId="0" borderId="0" xfId="0" applyFont="1">
      <alignment horizontal="left" wrapText="1" indent="1"/>
    </xf>
    <xf numFmtId="0" fontId="2" fillId="3" borderId="0" xfId="6" applyFill="1" applyBorder="1" applyProtection="1">
      <alignment horizontal="center"/>
      <protection locked="0" hidden="1"/>
    </xf>
    <xf numFmtId="0" fontId="2" fillId="3" borderId="0" xfId="6" applyFill="1" applyBorder="1" applyAlignment="1" applyProtection="1">
      <alignment horizontal="center" wrapText="1"/>
      <protection locked="0" hidden="1"/>
    </xf>
    <xf numFmtId="14" fontId="0" fillId="0" borderId="0" xfId="7" applyFont="1" applyBorder="1" applyAlignment="1">
      <alignment horizontal="center"/>
    </xf>
    <xf numFmtId="166" fontId="6" fillId="2" borderId="0" xfId="8" applyFont="1" applyFill="1">
      <alignment horizontal="left"/>
    </xf>
    <xf numFmtId="166" fontId="6" fillId="0" borderId="0" xfId="8" applyFont="1">
      <alignment horizontal="left"/>
    </xf>
    <xf numFmtId="8" fontId="0" fillId="0" borderId="0" xfId="1" applyFont="1" applyBorder="1">
      <alignment horizontal="right"/>
    </xf>
    <xf numFmtId="8" fontId="3" fillId="0" borderId="0" xfId="1" applyFont="1" applyBorder="1">
      <alignment horizontal="right"/>
    </xf>
    <xf numFmtId="0" fontId="4" fillId="2" borderId="0" xfId="2" applyFill="1" applyBorder="1" applyProtection="1">
      <alignment horizontal="center"/>
      <protection locked="0"/>
    </xf>
    <xf numFmtId="0" fontId="5" fillId="2" borderId="0" xfId="5" applyFill="1" applyProtection="1">
      <alignment horizontal="center" vertical="top"/>
      <protection locked="0"/>
    </xf>
    <xf numFmtId="0" fontId="6" fillId="2" borderId="0" xfId="3" applyNumberFormat="1" applyFill="1" applyProtection="1">
      <alignment horizontal="left"/>
      <protection locked="0"/>
    </xf>
    <xf numFmtId="0" fontId="6" fillId="0" borderId="0" xfId="3">
      <alignment horizontal="left"/>
    </xf>
    <xf numFmtId="166" fontId="6" fillId="2" borderId="0" xfId="8" applyFont="1" applyFill="1">
      <alignment horizontal="left"/>
    </xf>
    <xf numFmtId="166" fontId="6" fillId="0" borderId="0" xfId="8" applyFont="1">
      <alignment horizontal="left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Data" xfId="7" xr:uid="{00000000-0005-0000-0000-000001000000}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Moeda" xfId="1" builtinId="4" customBuiltin="1"/>
    <cellStyle name="Moeda [0]" xfId="11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12" builtinId="5" customBuiltin="1"/>
    <cellStyle name="Ruim" xfId="14" builtinId="27" customBuiltin="1"/>
    <cellStyle name="Saída" xfId="17" builtinId="21" customBuiltin="1"/>
    <cellStyle name="Separador de milhares [0]" xfId="10" builtinId="6" customBuiltin="1"/>
    <cellStyle name="Telefone" xfId="8" xr:uid="{00000000-0005-0000-0000-000007000000}"/>
    <cellStyle name="Texto de Aviso" xfId="21" builtinId="11" customBuiltin="1"/>
    <cellStyle name="Texto Explicativo" xfId="23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24" builtinId="25" customBuiltin="1"/>
    <cellStyle name="Vírgula" xfId="9" builtinId="3" customBuiltin="1"/>
  </cellStyles>
  <dxfs count="16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2" formatCode="&quot;R$&quot;\ #,##0.00;[Red]\-&quot;R$&quot;\ 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Demonstrativo da conta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10:F14" headerRowDxfId="8" tableBorderDxfId="7">
  <autoFilter ref="B10:F14" xr:uid="{00000000-0009-0000-0100-000001000000}"/>
  <tableColumns count="5">
    <tableColumn id="1" xr3:uid="{00000000-0010-0000-0000-000001000000}" name="DATA" totalsRowLabel="Total" dataDxfId="6" totalsRowDxfId="0" dataCellStyle="Data"/>
    <tableColumn id="2" xr3:uid="{00000000-0010-0000-0000-000002000000}" name="DESCRIÇÃO" totalsRowDxfId="1" dataCellStyle="Normal"/>
    <tableColumn id="3" xr3:uid="{00000000-0010-0000-0000-000003000000}" name="ENCARGOS" totalsRowDxfId="2" dataCellStyle="Moeda"/>
    <tableColumn id="4" xr3:uid="{00000000-0010-0000-0000-000004000000}" name="CRÉDITOS" totalsRowDxfId="3" dataCellStyle="Moeda"/>
    <tableColumn id="5" xr3:uid="{00000000-0010-0000-0000-000005000000}" name="SALDO DA CONTA" totalsRowFunction="sum" dataDxfId="5" totalsRowDxfId="4" dataCellStyle="Moeda">
      <calculatedColumnFormula>IFERROR(IF(ISERROR(IF(OR(D11,E11),((F10)+D11-E11),)),"",IF(OR(D11,E11),((F10)+D11-E11),)), "")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Insira data, descrição, encargos e créditos nesta tabela. O Saldo da Conta é calculado automaticamente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B1:F1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875" customWidth="1"/>
    <col min="7" max="7" width="2.625" customWidth="1"/>
  </cols>
  <sheetData>
    <row r="1" spans="2:6" ht="30" customHeight="1" x14ac:dyDescent="0.25">
      <c r="B1" s="14" t="s">
        <v>0</v>
      </c>
      <c r="C1" s="15"/>
      <c r="E1" s="1" t="s">
        <v>14</v>
      </c>
      <c r="F1" s="2">
        <f ca="1">TODAY()</f>
        <v>44664</v>
      </c>
    </row>
    <row r="2" spans="2:6" ht="15" customHeight="1" x14ac:dyDescent="0.25">
      <c r="B2" s="14" t="s">
        <v>1</v>
      </c>
      <c r="C2" s="15"/>
      <c r="E2" s="1" t="s">
        <v>15</v>
      </c>
      <c r="F2" s="3">
        <f ca="1">TODAY()+30</f>
        <v>44694</v>
      </c>
    </row>
    <row r="3" spans="2:6" ht="15" customHeight="1" x14ac:dyDescent="0.25">
      <c r="B3" s="14" t="s">
        <v>2</v>
      </c>
      <c r="C3" s="15"/>
    </row>
    <row r="4" spans="2:6" ht="15" customHeight="1" x14ac:dyDescent="0.25">
      <c r="B4" s="16" t="s">
        <v>3</v>
      </c>
      <c r="C4" s="17"/>
    </row>
    <row r="5" spans="2:6" ht="15" hidden="1" customHeight="1" x14ac:dyDescent="0.25">
      <c r="B5" s="8"/>
      <c r="C5" s="9"/>
    </row>
    <row r="6" spans="2:6" ht="18" customHeight="1" x14ac:dyDescent="0.25">
      <c r="B6" s="12" t="s">
        <v>4</v>
      </c>
      <c r="C6" s="12"/>
      <c r="D6" s="12"/>
      <c r="E6" s="12"/>
      <c r="F6" s="12"/>
    </row>
    <row r="7" spans="2:6" ht="15" customHeight="1" x14ac:dyDescent="0.2">
      <c r="B7" s="13" t="s">
        <v>5</v>
      </c>
      <c r="C7" s="13"/>
      <c r="D7" s="13"/>
      <c r="E7" s="13"/>
      <c r="F7" s="13"/>
    </row>
    <row r="8" spans="2:6" ht="15" customHeight="1" x14ac:dyDescent="0.2">
      <c r="B8" s="13" t="s">
        <v>6</v>
      </c>
      <c r="C8" s="13"/>
      <c r="D8" s="13"/>
      <c r="E8" s="13"/>
      <c r="F8" s="13"/>
    </row>
    <row r="9" spans="2:6" ht="30" customHeight="1" x14ac:dyDescent="0.2">
      <c r="B9" s="13" t="s">
        <v>2</v>
      </c>
      <c r="C9" s="13"/>
      <c r="D9" s="13"/>
      <c r="E9" s="13"/>
      <c r="F9" s="13"/>
    </row>
    <row r="10" spans="2:6" ht="30" customHeight="1" x14ac:dyDescent="0.25">
      <c r="B10" s="5" t="s">
        <v>7</v>
      </c>
      <c r="C10" s="5" t="s">
        <v>8</v>
      </c>
      <c r="D10" s="5" t="s">
        <v>13</v>
      </c>
      <c r="E10" s="5" t="s">
        <v>16</v>
      </c>
      <c r="F10" s="6" t="s">
        <v>17</v>
      </c>
    </row>
    <row r="11" spans="2:6" ht="30" customHeight="1" x14ac:dyDescent="0.2">
      <c r="B11" s="7"/>
      <c r="C11" s="4" t="s">
        <v>9</v>
      </c>
      <c r="D11" s="10">
        <v>56</v>
      </c>
      <c r="E11" s="10"/>
      <c r="F11" s="11">
        <f>IFERROR(IF(ISERROR(IF(OR(D11,E11),(D11-E11),)),"",IF(OR(D11,E11),(D11-E11),)), "")</f>
        <v>56</v>
      </c>
    </row>
    <row r="12" spans="2:6" ht="30" customHeight="1" x14ac:dyDescent="0.2">
      <c r="B12" s="7">
        <f ca="1">TODAY()</f>
        <v>44664</v>
      </c>
      <c r="C12" t="s">
        <v>10</v>
      </c>
      <c r="D12" s="10">
        <v>500</v>
      </c>
      <c r="E12" s="10"/>
      <c r="F12" s="11">
        <f t="shared" ref="F12:F14" si="0">IFERROR(IF(ISERROR(IF(OR(D12,E12),((F11)+D12-E12),)),"",IF(OR(D12,E12),((F11)+D12-E12),)), "")</f>
        <v>556</v>
      </c>
    </row>
    <row r="13" spans="2:6" ht="30" customHeight="1" x14ac:dyDescent="0.2">
      <c r="B13" s="7">
        <f ca="1">TODAY()+1</f>
        <v>44665</v>
      </c>
      <c r="C13" t="s">
        <v>11</v>
      </c>
      <c r="D13" s="10"/>
      <c r="E13" s="10">
        <v>250</v>
      </c>
      <c r="F13" s="11">
        <f t="shared" si="0"/>
        <v>306</v>
      </c>
    </row>
    <row r="14" spans="2:6" ht="30" customHeight="1" x14ac:dyDescent="0.2">
      <c r="B14" s="7">
        <f ca="1">TODAY()+2</f>
        <v>44666</v>
      </c>
      <c r="C14" t="s">
        <v>12</v>
      </c>
      <c r="D14" s="10">
        <v>125</v>
      </c>
      <c r="E14" s="10"/>
      <c r="F14" s="11">
        <f t="shared" si="0"/>
        <v>431</v>
      </c>
    </row>
  </sheetData>
  <dataConsolidate/>
  <mergeCells count="8">
    <mergeCell ref="B6:F6"/>
    <mergeCell ref="B7:F7"/>
    <mergeCell ref="B8:F8"/>
    <mergeCell ref="B9:F9"/>
    <mergeCell ref="B1:C1"/>
    <mergeCell ref="B2:C2"/>
    <mergeCell ref="B3:C3"/>
    <mergeCell ref="B4:C4"/>
  </mergeCells>
  <phoneticPr fontId="0" type="noConversion"/>
  <conditionalFormatting sqref="F11:F14">
    <cfRule type="cellIs" priority="1" stopIfTrue="1" operator="equal">
      <formula>"#VALUE"</formula>
    </cfRule>
  </conditionalFormatting>
  <dataValidations count="18">
    <dataValidation allowBlank="1" showInputMessage="1" showErrorMessage="1" prompt="Insira a Data de Vencimento nesta célula" sqref="F2" xr:uid="{00000000-0002-0000-0000-000000000000}"/>
    <dataValidation allowBlank="1" showInputMessage="1" showErrorMessage="1" prompt="Insira a data de conclusão na célula à direita" sqref="E2" xr:uid="{00000000-0002-0000-0000-000001000000}"/>
    <dataValidation allowBlank="1" showInputMessage="1" showErrorMessage="1" prompt="Insira a data do demonstrativo nesta célula" sqref="F1" xr:uid="{00000000-0002-0000-0000-000002000000}"/>
    <dataValidation allowBlank="1" showInputMessage="1" showErrorMessage="1" prompt="Insira a data do demonstrativo na célula à direita" sqref="E1" xr:uid="{00000000-0002-0000-0000-000003000000}"/>
    <dataValidation allowBlank="1" showInputMessage="1" showErrorMessage="1" prompt="Insira o nome da empresa nesta célula" sqref="B1:C1" xr:uid="{00000000-0002-0000-0000-000004000000}"/>
    <dataValidation allowBlank="1" showInputMessage="1" showErrorMessage="1" prompt="Insira o endereço da empresa nesta célula" sqref="B2:C2" xr:uid="{00000000-0002-0000-0000-000005000000}"/>
    <dataValidation allowBlank="1" showInputMessage="1" showErrorMessage="1" prompt="Insira a cidade, o estado e o CEP nesta célula" sqref="B3:C3" xr:uid="{00000000-0002-0000-0000-000006000000}"/>
    <dataValidation allowBlank="1" showInputMessage="1" showErrorMessage="1" prompt="Insira o número de telefone nesta célula" sqref="B4:C5" xr:uid="{00000000-0002-0000-0000-000007000000}"/>
    <dataValidation allowBlank="1" showInputMessage="1" showErrorMessage="1" prompt="O título desta planilha está nesta célula." sqref="B6:F6" xr:uid="{00000000-0002-0000-0000-000008000000}"/>
    <dataValidation allowBlank="1" showInputMessage="1" showErrorMessage="1" prompt="Insira o nome do cliente nesta célula" sqref="B7:F7" xr:uid="{00000000-0002-0000-0000-000009000000}"/>
    <dataValidation allowBlank="1" showInputMessage="1" showErrorMessage="1" prompt="Insira o endereço do cliente nesta célula" sqref="B8:F8" xr:uid="{00000000-0002-0000-0000-00000A000000}"/>
    <dataValidation allowBlank="1" showInputMessage="1" showErrorMessage="1" prompt="Insira a cidade, o estado e o CEP do cliente nesta célula, e os detalhes de cobrança na tabela a seguir" sqref="B9:F9" xr:uid="{00000000-0002-0000-0000-00000B000000}"/>
    <dataValidation allowBlank="1" showInputMessage="1" showErrorMessage="1" prompt="Insira a Data nesta coluna sob esse título. Use filtros de cabeçalho para localizar entradas específicas" sqref="B10" xr:uid="{00000000-0002-0000-0000-00000C000000}"/>
    <dataValidation allowBlank="1" showInputMessage="1" showErrorMessage="1" prompt="Insira a descrição na coluna sob este cabeçalho" sqref="C10" xr:uid="{00000000-0002-0000-0000-00000D000000}"/>
    <dataValidation allowBlank="1" showInputMessage="1" showErrorMessage="1" prompt="Insira as taxas nesta coluna sob este título" sqref="D10" xr:uid="{00000000-0002-0000-0000-00000E000000}"/>
    <dataValidation allowBlank="1" showInputMessage="1" showErrorMessage="1" prompt="Insira os créditos nesta coluna sob este título" sqref="E10" xr:uid="{00000000-0002-0000-0000-00000F000000}"/>
    <dataValidation allowBlank="1" showInputMessage="1" showErrorMessage="1" prompt="O Saldo da Conta é calculado automaticamente na coluna sob este cabeçalho." sqref="F10" xr:uid="{00000000-0002-0000-0000-000010000000}"/>
    <dataValidation allowBlank="1" showInputMessage="1" showErrorMessage="1" prompt="Crie um Demonstrativo da Conta nesta planilha. Insira o Demonstrativo e a Data de Vencimento nas células F1 e F2 e os detalhes da empresa nas células à direita. O Saldo da Conta é calculado automaticamente" sqref="A1" xr:uid="{00000000-0002-0000-0000-000011000000}"/>
  </dataValidations>
  <printOptions horizontalCentered="1"/>
  <pageMargins left="0.5" right="0.5" top="0.5" bottom="0.5" header="0.5" footer="0.5"/>
  <pageSetup paperSize="9" scale="73" fitToHeight="0" orientation="portrait" r:id="rId1"/>
  <headerFooter differentFirst="1">
    <oddFooter>Page &amp;P of &amp;N</oddFooter>
  </headerFooter>
  <ignoredErrors>
    <ignoredError sqref="F11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602DB61-FFC8-4346-AFAF-41BC2EF59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1B66B8B-853D-4D99-AC48-1E83D3BA562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2C697B9-5272-4644-95FA-49016C870F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TM16400646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ap:HeadingPairs>
  <ap:TitlesOfParts>
    <vt:vector baseType="lpstr" size="5">
      <vt:lpstr>Demonstrativo da Conta</vt:lpstr>
      <vt:lpstr>RegiãoDoTítuloDaLinha1..F2</vt:lpstr>
      <vt:lpstr>SaldoAnterior</vt:lpstr>
      <vt:lpstr>TítuloColuna1</vt:lpstr>
      <vt:lpstr>'Demonstrativo da Conta'!Titulos_de_impressao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2022-02-14T05:52:07Z</dcterms:created>
  <dcterms:modified xsi:type="dcterms:W3CDTF">2022-04-13T10:42:26Z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