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3"/>
  <workbookPr filterPrivacy="1" codeName="ThisWorkbook"/>
  <xr:revisionPtr revIDLastSave="0" documentId="13_ncr:1_{F6EDD9E0-481B-4C14-82B1-A5486F1D9B6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nda mensal" sheetId="1" r:id="rId1"/>
    <sheet name="Economias mensais" sheetId="3" r:id="rId2"/>
    <sheet name="Despesas mensais" sheetId="4" r:id="rId3"/>
    <sheet name="Dados do gráfico" sheetId="2" state="hidden" r:id="rId4"/>
  </sheets>
  <definedNames>
    <definedName name="Despesas_mensais_totais">'Renda mensal'!$C$6</definedName>
    <definedName name="Economias_mensais_totais">'Renda mensal'!$C$8</definedName>
    <definedName name="Renda_mensal_total">'Renda mensal'!$C$4</definedName>
    <definedName name="Título1">Receita[[#Headers],[Item]]</definedName>
    <definedName name="Título2">Economias[[#Headers],[Data]]</definedName>
    <definedName name="Título3">Despesas[[#Headers],[Item]]</definedName>
    <definedName name="TítuloDoOrçamento">'Renda mensal'!$B$1</definedName>
    <definedName name="_xlnm.Print_Titles" localSheetId="2">'Despesas mensais'!$3:$3</definedName>
    <definedName name="_xlnm.Print_Titles" localSheetId="1">'Economias mensais'!$3:$3</definedName>
    <definedName name="_xlnm.Print_Titles" localSheetId="0">'Renda mensal'!$13:$13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1" i="4"/>
  <c r="B1" i="3"/>
  <c r="C8" i="1" l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<sst xmlns="http://schemas.openxmlformats.org/spreadsheetml/2006/main" count="33" uniqueCount="27">
  <si>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ORÇAMENTO</t>
  </si>
  <si>
    <t>% da renda gasta</t>
  </si>
  <si>
    <t>Gráfico de pizza com a % da renda gasta. O valor percentual pode ser encontrado na célula abaixo</t>
  </si>
  <si>
    <t>Renda mensal</t>
  </si>
  <si>
    <t>Item</t>
  </si>
  <si>
    <t>Fonte de renda 1</t>
  </si>
  <si>
    <t>Fonte de renda 2</t>
  </si>
  <si>
    <t>Outros</t>
  </si>
  <si>
    <t>Resumo</t>
  </si>
  <si>
    <t>Renda mensal total</t>
  </si>
  <si>
    <t>Despesas mensais totais</t>
  </si>
  <si>
    <t>Economias mensais totais</t>
  </si>
  <si>
    <t>Saldo em dinheiro</t>
  </si>
  <si>
    <t>Valor</t>
  </si>
  <si>
    <t>Economias mensais</t>
  </si>
  <si>
    <t>Data</t>
  </si>
  <si>
    <t>Despesas mensais</t>
  </si>
  <si>
    <t>Aluguel/Hipoteca</t>
  </si>
  <si>
    <t>Eletricidade</t>
  </si>
  <si>
    <t>Gás</t>
  </si>
  <si>
    <t>Celular</t>
  </si>
  <si>
    <t>Supermercado</t>
  </si>
  <si>
    <t>Parcela do carro</t>
  </si>
  <si>
    <t>Cartões de crédito</t>
  </si>
  <si>
    <t>Seguro do automóvel</t>
  </si>
  <si>
    <t>Diversos</t>
  </si>
  <si>
    <t>DADOS DO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</si>
</sst>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R$&quot;\ #,##0;\-&quot;R$&quot;\ #,##0"/>
    <numFmt numFmtId="7" formatCode="&quot;R$&quot;\ #,##0.00;\-&quot;R$&quot;\ #,##0.00"/>
    <numFmt numFmtId="164" formatCode="_(* #,##0_);_(* \(#,##0\);_(* &quot;-&quot;_);_(@_)"/>
    <numFmt numFmtId="165" formatCode="_(* #,##0.00_);_(* \(#,##0.00\);_(* &quot;-&quot;??_);_(@_)"/>
    <numFmt numFmtId="166" formatCode=";;;"/>
  </numFmts>
  <fonts count="35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5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8"/>
      <color theme="5" tint="-0.499984740745262"/>
      <name val="Arial (Body)"/>
    </font>
    <font>
      <b/>
      <sz val="12"/>
      <color theme="5" tint="-0.499984740745262"/>
      <name val="Arial (Body)"/>
    </font>
    <font>
      <b/>
      <sz val="12"/>
      <color theme="4" tint="-0.499984740745262"/>
      <name val="Arial"/>
      <family val="2"/>
      <scheme val="minor"/>
    </font>
    <font>
      <b/>
      <sz val="29"/>
      <color theme="4" tint="-0.499984740745262"/>
      <name val="Arial"/>
      <family val="2"/>
      <scheme val="minor"/>
    </font>
    <font>
      <b/>
      <sz val="29"/>
      <color theme="4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b/>
      <sz val="18"/>
      <color theme="9" tint="-0.249977111117893"/>
      <name val="Arial"/>
      <family val="2"/>
      <scheme val="minor"/>
    </font>
    <font>
      <b/>
      <sz val="29"/>
      <color theme="4" tint="-0.249977111117893"/>
      <name val="Arial"/>
      <family val="2"/>
      <scheme val="minor"/>
    </font>
    <font>
      <b/>
      <sz val="18"/>
      <color theme="4" tint="-0.249977111117893"/>
      <name val="Arial"/>
      <family val="2"/>
      <scheme val="minor"/>
    </font>
    <font>
      <b/>
      <sz val="12"/>
      <color theme="9" tint="-0.249977111117893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sz val="29"/>
      <color theme="9" tint="-0.249977111117893"/>
      <name val="Arial"/>
      <family val="2"/>
      <scheme val="minor"/>
    </font>
    <font>
      <b/>
      <sz val="11"/>
      <color theme="3"/>
      <name val="Arial"/>
      <family val="2"/>
      <charset val="134"/>
      <scheme val="min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sz val="11"/>
      <color rgb="FF3F3F76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7" fontId="5" fillId="0" borderId="0" applyFont="0" applyFill="0" applyBorder="0" applyProtection="0">
      <alignment horizontal="left"/>
    </xf>
    <xf numFmtId="5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2" applyNumberFormat="0" applyAlignment="0" applyProtection="0"/>
    <xf numFmtId="0" fontId="27" fillId="6" borderId="3" applyNumberFormat="0" applyAlignment="0" applyProtection="0"/>
    <xf numFmtId="0" fontId="28" fillId="6" borderId="2" applyNumberFormat="0" applyAlignment="0" applyProtection="0"/>
    <xf numFmtId="0" fontId="29" fillId="0" borderId="4" applyNumberFormat="0" applyFill="0" applyAlignment="0" applyProtection="0"/>
    <xf numFmtId="0" fontId="30" fillId="7" borderId="5" applyNumberFormat="0" applyAlignment="0" applyProtection="0"/>
    <xf numFmtId="0" fontId="31" fillId="0" borderId="0" applyNumberFormat="0" applyFill="0" applyBorder="0" applyAlignment="0" applyProtection="0"/>
    <xf numFmtId="0" fontId="5" fillId="8" borderId="6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>
      <alignment wrapText="1"/>
    </xf>
    <xf numFmtId="0" fontId="2" fillId="0" borderId="0" xfId="2">
      <alignment horizontal="left"/>
    </xf>
    <xf numFmtId="9" fontId="4" fillId="0" borderId="0" xfId="0" applyNumberFormat="1" applyFont="1">
      <alignment wrapText="1"/>
    </xf>
    <xf numFmtId="166" fontId="7" fillId="0" borderId="0" xfId="0" applyNumberFormat="1" applyFont="1">
      <alignment wrapText="1"/>
    </xf>
    <xf numFmtId="0" fontId="8" fillId="0" borderId="0" xfId="0" applyFont="1">
      <alignment wrapText="1"/>
    </xf>
    <xf numFmtId="0" fontId="9" fillId="0" borderId="0" xfId="0" applyFont="1">
      <alignment wrapText="1"/>
    </xf>
    <xf numFmtId="0" fontId="10" fillId="0" borderId="0" xfId="2" applyFont="1" applyAlignment="1"/>
    <xf numFmtId="0" fontId="11" fillId="0" borderId="0" xfId="0" applyFont="1">
      <alignment wrapText="1"/>
    </xf>
    <xf numFmtId="0" fontId="12" fillId="0" borderId="0" xfId="0" applyFont="1">
      <alignment wrapText="1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6" fillId="0" borderId="0" xfId="2" applyFont="1" applyAlignment="1">
      <alignment horizontal="left" wrapText="1"/>
    </xf>
    <xf numFmtId="0" fontId="16" fillId="0" borderId="0" xfId="2" applyFont="1">
      <alignment horizontal="left"/>
    </xf>
    <xf numFmtId="9" fontId="18" fillId="0" borderId="0" xfId="7" applyFont="1" applyAlignment="1">
      <alignment horizontal="left"/>
    </xf>
    <xf numFmtId="0" fontId="16" fillId="0" borderId="0" xfId="2" applyFont="1" applyAlignment="1"/>
    <xf numFmtId="0" fontId="19" fillId="0" borderId="0" xfId="4" applyFont="1"/>
    <xf numFmtId="0" fontId="20" fillId="0" borderId="0" xfId="0" applyFont="1">
      <alignment wrapText="1"/>
    </xf>
    <xf numFmtId="0" fontId="17" fillId="0" borderId="1" xfId="1" applyFont="1" applyBorder="1" applyAlignment="1">
      <alignment horizontal="left"/>
    </xf>
    <xf numFmtId="0" fontId="21" fillId="0" borderId="1" xfId="1" applyFont="1" applyBorder="1" applyAlignment="1">
      <alignment horizontal="left"/>
    </xf>
    <xf numFmtId="14" fontId="20" fillId="0" borderId="0" xfId="8" applyFont="1" applyBorder="1">
      <alignment horizontal="left"/>
    </xf>
    <xf numFmtId="5" fontId="15" fillId="0" borderId="0" xfId="6" applyFont="1" applyAlignment="1">
      <alignment horizontal="left" vertical="top"/>
    </xf>
    <xf numFmtId="7" fontId="20" fillId="0" borderId="0" xfId="5" applyFont="1">
      <alignment horizontal="left"/>
    </xf>
    <xf numFmtId="7" fontId="20" fillId="0" borderId="0" xfId="5" applyFont="1" applyBorder="1">
      <alignment horizontal="left"/>
    </xf>
    <xf numFmtId="7" fontId="20" fillId="0" borderId="0" xfId="5" applyFont="1" applyFill="1" applyBorder="1">
      <alignment horizontal="left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Data" xfId="8" xr:uid="{00000000-0005-0000-0000-000002000000}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5" builtinId="4" customBuiltin="1"/>
    <cellStyle name="Moeda [0]" xfId="6" builtinId="7" customBuiltin="1"/>
    <cellStyle name="Neutro" xfId="14" builtinId="28" customBuiltin="1"/>
    <cellStyle name="Normal" xfId="0" builtinId="0" customBuiltin="1"/>
    <cellStyle name="Nota" xfId="21" builtinId="10" customBuiltin="1"/>
    <cellStyle name="Porcentagem" xfId="7" builtinId="5" customBuiltin="1"/>
    <cellStyle name="Ruim" xfId="13" builtinId="27" customBuiltin="1"/>
    <cellStyle name="Saída" xfId="16" builtinId="21" customBuiltin="1"/>
    <cellStyle name="Separador de milhares [0]" xfId="10" builtinId="6" customBuiltin="1"/>
    <cellStyle name="Texto de Aviso" xfId="20" builtinId="11" customBuiltin="1"/>
    <cellStyle name="Texto Explicativo" xfId="22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1" builtinId="19" customBuiltin="1"/>
    <cellStyle name="Total" xfId="23" builtinId="25" customBuiltin="1"/>
    <cellStyle name="Vírgula" xfId="9" builtinId="3" customBuiltin="1"/>
  </cellStyles>
  <dxfs count="17">
    <dxf>
      <font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4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5" tint="-0.24994659260841701"/>
      </font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4" tint="-0.249977111117893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Arial"/>
        <family val="2"/>
        <scheme val="minor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1"/>
      </font>
    </dxf>
    <dxf>
      <font>
        <color theme="4" tint="-0.24994659260841701"/>
      </font>
    </dxf>
  </dxfs>
  <tableStyles count="1" defaultPivotStyle="PivotStyleLight16">
    <tableStyle name="TabelaDeOrçamento" pivot="0" count="4" xr9:uid="{00000000-0011-0000-FFFF-FFFF00000000}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spPr>
            <a:effectLst/>
          </c:spPr>
          <c:explosion val="1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dLbls>
            <c:delete val="1"/>
          </c:dLbls>
          <c:val>
            <c:numRef>
              <c:f>'Dados do gráfico'!$B$2:$B$3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177801</xdr:rowOff>
    </xdr:from>
    <xdr:to>
      <xdr:col>1</xdr:col>
      <xdr:colOff>2771775</xdr:colOff>
      <xdr:row>9</xdr:row>
      <xdr:rowOff>158751</xdr:rowOff>
    </xdr:to>
    <xdr:graphicFrame macro="">
      <xdr:nvGraphicFramePr>
        <xdr:cNvPr id="3" name="Gráfico 2" descr="Gráfico de pizza com a % da renda gasta. O valor percentual pode ser encontrado na célula abaix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eita" displayName="Receita" ref="B13:C16" headerRowDxfId="12" dataDxfId="11">
  <autoFilter ref="B13:C16" xr:uid="{00000000-0009-0000-0100-000001000000}"/>
  <tableColumns count="2">
    <tableColumn id="1" xr3:uid="{00000000-0010-0000-0000-000001000000}" name="Item" totalsRowLabel="Total" dataDxfId="10" dataCellStyle="Normal"/>
    <tableColumn id="2" xr3:uid="{00000000-0010-0000-0000-000002000000}" name="Valor" totalsRowFunction="sum" dataDxfId="9" dataCellStyle="Moeda"/>
  </tableColumns>
  <tableStyleInfo name="TabelaDeOrçamento" showFirstColumn="0" showLastColumn="0" showRowStripes="1" showColumnStripes="0"/>
  <extLst>
    <ext xmlns:x14="http://schemas.microsoft.com/office/spreadsheetml/2009/9/main" uri="{504A1905-F514-4f6f-8877-14C23A59335A}">
      <x14:table altTextSummary="Insira os detalhes da receita mensal nesta tabel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Economias" displayName="Economias" ref="B3:C6" totalsRowShown="0" headerRowDxfId="3" dataDxfId="2">
  <autoFilter ref="B3:C6" xr:uid="{00000000-0009-0000-0100-000006000000}"/>
  <tableColumns count="2">
    <tableColumn id="1" xr3:uid="{00000000-0010-0000-0100-000001000000}" name="Data" dataDxfId="1" dataCellStyle="Data"/>
    <tableColumn id="2" xr3:uid="{00000000-0010-0000-0100-000002000000}" name="Valor" dataDxfId="0" dataCellStyle="Moeda"/>
  </tableColumns>
  <tableStyleInfo name="TabelaDeOrçamento" showFirstColumn="0" showLastColumn="0" showRowStripes="1" showColumnStripes="0"/>
  <extLst>
    <ext xmlns:x14="http://schemas.microsoft.com/office/spreadsheetml/2009/9/main" uri="{504A1905-F514-4f6f-8877-14C23A59335A}">
      <x14:table altTextSummary="Insira as economias mensais nesta tabel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Despesas" displayName="Despesas" ref="B3:C12" totalsRowShown="0" headerRowDxfId="7" dataDxfId="6">
  <autoFilter ref="B3:C12" xr:uid="{00000000-0009-0000-0100-000008000000}"/>
  <tableColumns count="2">
    <tableColumn id="1" xr3:uid="{00000000-0010-0000-0200-000001000000}" name="Item" dataDxfId="5" dataCellStyle="Normal"/>
    <tableColumn id="2" xr3:uid="{00000000-0010-0000-0200-000002000000}" name="Valor" dataDxfId="4" dataCellStyle="Moeda"/>
  </tableColumns>
  <tableStyleInfo name="TabelaDeOrçamento" showFirstColumn="0" showLastColumn="0" showRowStripes="1" showColumnStripes="0"/>
  <extLst>
    <ext xmlns:x14="http://schemas.microsoft.com/office/spreadsheetml/2009/9/main" uri="{504A1905-F514-4f6f-8877-14C23A59335A}">
      <x14:table altTextSummary="Insira as despesas mensais nesta tabela"/>
    </ext>
  </extLst>
</table>
</file>

<file path=xl/theme/theme11.xml><?xml version="1.0" encoding="utf-8"?>
<a:theme xmlns:a="http://schemas.openxmlformats.org/drawingml/2006/main" name="Office Theme">
  <a:themeElements>
    <a:clrScheme name="Teal Color Schem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38F8E"/>
      </a:accent1>
      <a:accent2>
        <a:srgbClr val="51CC9C"/>
      </a:accent2>
      <a:accent3>
        <a:srgbClr val="97CCCC"/>
      </a:accent3>
      <a:accent4>
        <a:srgbClr val="F88E44"/>
      </a:accent4>
      <a:accent5>
        <a:srgbClr val="C34218"/>
      </a:accent5>
      <a:accent6>
        <a:srgbClr val="15574A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ColWidth="8.77734375" defaultRowHeight="28.5" customHeight="1"/>
  <cols>
    <col min="1" max="1" width="3.77734375" customWidth="1"/>
    <col min="2" max="2" width="33.109375" customWidth="1"/>
    <col min="3" max="3" width="20.44140625" customWidth="1"/>
    <col min="4" max="4" width="3.77734375" customWidth="1"/>
  </cols>
  <sheetData>
    <row r="1" spans="2:3" s="9" customFormat="1" ht="55.15" customHeight="1" thickBot="1">
      <c r="B1" s="19" t="s">
        <v>0</v>
      </c>
      <c r="C1" s="12"/>
    </row>
    <row r="2" spans="2:3" s="4" customFormat="1" ht="45" customHeight="1" thickTop="1">
      <c r="B2" s="13" t="s">
        <v>1</v>
      </c>
      <c r="C2" s="14" t="s">
        <v>8</v>
      </c>
    </row>
    <row r="3" spans="2:3" ht="45" customHeight="1">
      <c r="B3" s="3" t="s">
        <v>2</v>
      </c>
      <c r="C3" s="17" t="s">
        <v>9</v>
      </c>
    </row>
    <row r="4" spans="2:3" ht="20.65" customHeight="1">
      <c r="B4" s="3"/>
      <c r="C4" s="22">
        <f>SUM(Receita[Valor])</f>
        <v>3750</v>
      </c>
    </row>
    <row r="5" spans="2:3" ht="20.65" customHeight="1">
      <c r="B5" s="3"/>
      <c r="C5" s="17" t="s">
        <v>10</v>
      </c>
    </row>
    <row r="6" spans="2:3" ht="20.65" customHeight="1">
      <c r="B6" s="3"/>
      <c r="C6" s="22">
        <f>SUM(Despesas[[#All],[Valor]])</f>
        <v>2058</v>
      </c>
    </row>
    <row r="7" spans="2:3" ht="20.65" customHeight="1">
      <c r="B7" s="3"/>
      <c r="C7" s="17" t="s">
        <v>11</v>
      </c>
    </row>
    <row r="8" spans="2:3" ht="20.65" customHeight="1">
      <c r="B8" s="3"/>
      <c r="C8" s="22">
        <f>SUM(Economias[[#All],[Valor]])</f>
        <v>550</v>
      </c>
    </row>
    <row r="9" spans="2:3" ht="20.65" customHeight="1">
      <c r="B9" s="3"/>
      <c r="C9" s="17" t="s">
        <v>12</v>
      </c>
    </row>
    <row r="10" spans="2:3" ht="20.65" customHeight="1">
      <c r="B10" s="3"/>
      <c r="C10" s="22">
        <f>Renda_mensal_total-Despesas_mensais_totais-Economias_mensais_totais</f>
        <v>1142</v>
      </c>
    </row>
    <row r="11" spans="2:3" ht="22.5" customHeight="1">
      <c r="B11" s="15">
        <f>MIN(Despesas_mensais_totais/Renda_mensal_total,1)</f>
        <v>0.54879999999999995</v>
      </c>
    </row>
    <row r="12" spans="2:3" s="7" customFormat="1" ht="45" customHeight="1">
      <c r="B12" s="16" t="s">
        <v>3</v>
      </c>
      <c r="C12" s="6"/>
    </row>
    <row r="13" spans="2:3" s="8" customFormat="1" ht="25.15" customHeight="1">
      <c r="B13" s="8" t="s">
        <v>4</v>
      </c>
      <c r="C13" s="8" t="s">
        <v>13</v>
      </c>
    </row>
    <row r="14" spans="2:3" s="4" customFormat="1" ht="25.15" customHeight="1">
      <c r="B14" s="18" t="s">
        <v>5</v>
      </c>
      <c r="C14" s="23">
        <v>2500</v>
      </c>
    </row>
    <row r="15" spans="2:3" s="4" customFormat="1" ht="25.15" customHeight="1">
      <c r="B15" s="18" t="s">
        <v>6</v>
      </c>
      <c r="C15" s="23">
        <v>1000</v>
      </c>
    </row>
    <row r="16" spans="2:3" s="4" customFormat="1" ht="25.15" customHeight="1">
      <c r="B16" s="18" t="s">
        <v>7</v>
      </c>
      <c r="C16" s="23">
        <v>250</v>
      </c>
    </row>
  </sheetData>
  <dataValidations count="13">
    <dataValidation allowBlank="1" showInputMessage="1" showErrorMessage="1" prompt="Crie um resumo de orçamento nesta planilha. Os Totais e o Saldo em Dinheiro estão nas células C3 a C10. A porcentagem da renda gasta está na célula B11, o gráfico de pizza correspondente está na célula B3" sqref="A1" xr:uid="{00000000-0002-0000-0000-000000000000}"/>
    <dataValidation allowBlank="1" showInputMessage="1" showErrorMessage="1" prompt="Porcentagem de renda gasta. Este valor é calculado automaticamente" sqref="B11" xr:uid="{00000000-0002-0000-0000-000001000000}"/>
    <dataValidation allowBlank="1" showInputMessage="1" showErrorMessage="1" prompt="A Renda Mensal Total é calculada automaticamente" sqref="C4" xr:uid="{00000000-0002-0000-0000-000002000000}"/>
    <dataValidation allowBlank="1" showInputMessage="1" showErrorMessage="1" prompt="A Despesa Mensal Total é calculada automaticamente" sqref="C6" xr:uid="{00000000-0002-0000-0000-000003000000}"/>
    <dataValidation allowBlank="1" showInputMessage="1" showErrorMessage="1" prompt="A Economia Mensal Total é calculada automaticamente" sqref="C8" xr:uid="{00000000-0002-0000-0000-000004000000}"/>
    <dataValidation allowBlank="1" showInputMessage="1" showErrorMessage="1" prompt="O Saldo em Dinheiro é calculado automaticamente" sqref="C10" xr:uid="{00000000-0002-0000-0000-000005000000}"/>
    <dataValidation allowBlank="1" showInputMessage="1" showErrorMessage="1" prompt="Insira os itens de receita mensal nesta coluna" sqref="B13" xr:uid="{00000000-0002-0000-0000-000006000000}"/>
    <dataValidation allowBlank="1" showInputMessage="1" showErrorMessage="1" prompt="Insira os valores de receita mensal nesta coluna" sqref="C13" xr:uid="{00000000-0002-0000-0000-000007000000}"/>
    <dataValidation allowBlank="1" showInputMessage="1" showErrorMessage="1" prompt="A porcentagem do gráfico de pizza da Renda Gasta está nas células B3 a B10" sqref="B3:B10" xr:uid="{00000000-0002-0000-0000-000008000000}"/>
    <dataValidation allowBlank="1" showInputMessage="1" showErrorMessage="1" prompt="O título desta planilha está nesta célula. O título será atualizado automaticamente na célula B1 nas planilhas Despesa e Economia Mensais. Insira a Renda Mensal começando na célula B13" sqref="B1" xr:uid="{00000000-0002-0000-0000-000009000000}"/>
    <dataValidation allowBlank="1" showInputMessage="1" showErrorMessage="1" prompt="O resumo da renda, economias e despesas, incluindo um resumo do dinheiro, estão nas células abaixo" sqref="C2" xr:uid="{00000000-0002-0000-0000-00000A000000}"/>
    <dataValidation allowBlank="1" showInputMessage="1" showErrorMessage="1" prompt="Insira a Renda Mensal na tabela abaixo" sqref="B12:C12" xr:uid="{00000000-0002-0000-0000-00000B000000}"/>
    <dataValidation allowBlank="1" showInputMessage="1" showErrorMessage="1" prompt="O gráfico de pizza da porcentagem da Renda Gasta está na célula abaixo. O valor está na célula B11. O resumo começa na célula à direita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'Dados do gráfico'!$B$4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C6"/>
  <sheetViews>
    <sheetView showGridLines="0" zoomScaleNormal="100" zoomScaleSheetLayoutView="100" workbookViewId="0"/>
  </sheetViews>
  <sheetFormatPr defaultColWidth="8.77734375" defaultRowHeight="28.5" customHeight="1"/>
  <cols>
    <col min="1" max="1" width="3.77734375" customWidth="1"/>
    <col min="2" max="2" width="33.109375" customWidth="1"/>
    <col min="3" max="3" width="20.44140625" customWidth="1"/>
    <col min="4" max="4" width="3.77734375" customWidth="1"/>
  </cols>
  <sheetData>
    <row r="1" spans="2:3" s="9" customFormat="1" ht="55.15" customHeight="1" thickBot="1">
      <c r="B1" s="20" t="str">
        <f>TítuloDoOrçamento</f>
        <v>ORÇAMENTO</v>
      </c>
      <c r="C1" s="11"/>
    </row>
    <row r="2" spans="2:3" s="5" customFormat="1" ht="45" customHeight="1" thickTop="1">
      <c r="B2" s="14" t="s">
        <v>14</v>
      </c>
      <c r="C2" s="10"/>
    </row>
    <row r="3" spans="2:3" s="8" customFormat="1" ht="25.15" customHeight="1">
      <c r="B3" s="8" t="s">
        <v>15</v>
      </c>
      <c r="C3" s="8" t="s">
        <v>13</v>
      </c>
    </row>
    <row r="4" spans="2:3" s="4" customFormat="1" ht="25.15" customHeight="1">
      <c r="B4" s="21" t="s">
        <v>15</v>
      </c>
      <c r="C4" s="24">
        <v>200</v>
      </c>
    </row>
    <row r="5" spans="2:3" s="4" customFormat="1" ht="25.15" customHeight="1">
      <c r="B5" s="21" t="s">
        <v>15</v>
      </c>
      <c r="C5" s="24">
        <v>250</v>
      </c>
    </row>
    <row r="6" spans="2:3" s="4" customFormat="1" ht="25.15" customHeight="1">
      <c r="B6" s="21" t="s">
        <v>15</v>
      </c>
      <c r="C6" s="24">
        <v>100</v>
      </c>
    </row>
  </sheetData>
  <dataValidations count="4">
    <dataValidation allowBlank="1" showInputMessage="1" showErrorMessage="1" prompt="Insira o valor das economias nesta coluna" sqref="C3" xr:uid="{00000000-0002-0000-0100-000000000000}"/>
    <dataValidation allowBlank="1" showInputMessage="1" showErrorMessage="1" prompt="Insira a data das economias nesta coluna" sqref="B3" xr:uid="{00000000-0002-0000-0100-000001000000}"/>
    <dataValidation allowBlank="1" showInputMessage="1" showErrorMessage="1" prompt="Insira a economia mensal nesta planilha" sqref="A1" xr:uid="{00000000-0002-0000-0100-000002000000}"/>
    <dataValidation allowBlank="1" showInputMessage="1" showErrorMessage="1" prompt="O título é atualizado automaticamente com base no valor na célula B1 da planilha de Renda Mensal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C12"/>
  <sheetViews>
    <sheetView showGridLines="0" zoomScaleNormal="100" zoomScaleSheetLayoutView="100" workbookViewId="0"/>
  </sheetViews>
  <sheetFormatPr defaultColWidth="8.77734375" defaultRowHeight="28.5" customHeight="1"/>
  <cols>
    <col min="1" max="1" width="3.77734375" customWidth="1"/>
    <col min="2" max="2" width="33.109375" customWidth="1"/>
    <col min="3" max="3" width="20.44140625" customWidth="1"/>
    <col min="4" max="4" width="3.77734375" customWidth="1"/>
  </cols>
  <sheetData>
    <row r="1" spans="2:3" s="8" customFormat="1" ht="54.6" customHeight="1" thickBot="1">
      <c r="B1" s="20" t="str">
        <f>TítuloDoOrçamento</f>
        <v>ORÇAMENTO</v>
      </c>
      <c r="C1" s="11"/>
    </row>
    <row r="2" spans="2:3" s="5" customFormat="1" ht="45" customHeight="1" thickTop="1">
      <c r="B2" s="14" t="s">
        <v>16</v>
      </c>
    </row>
    <row r="3" spans="2:3" s="8" customFormat="1" ht="25.15" customHeight="1">
      <c r="B3" s="8" t="s">
        <v>4</v>
      </c>
      <c r="C3" s="8" t="s">
        <v>13</v>
      </c>
    </row>
    <row r="4" spans="2:3" s="4" customFormat="1" ht="25.15" customHeight="1">
      <c r="B4" s="18" t="s">
        <v>17</v>
      </c>
      <c r="C4" s="25">
        <v>800</v>
      </c>
    </row>
    <row r="5" spans="2:3" s="4" customFormat="1" ht="25.15" customHeight="1">
      <c r="B5" s="18" t="s">
        <v>18</v>
      </c>
      <c r="C5" s="25">
        <v>120</v>
      </c>
    </row>
    <row r="6" spans="2:3" s="4" customFormat="1" ht="25.15" customHeight="1">
      <c r="B6" s="18" t="s">
        <v>19</v>
      </c>
      <c r="C6" s="25">
        <v>50</v>
      </c>
    </row>
    <row r="7" spans="2:3" s="4" customFormat="1" ht="25.15" customHeight="1">
      <c r="B7" s="18" t="s">
        <v>20</v>
      </c>
      <c r="C7" s="25">
        <v>45</v>
      </c>
    </row>
    <row r="8" spans="2:3" s="4" customFormat="1" ht="25.15" customHeight="1">
      <c r="B8" s="18" t="s">
        <v>21</v>
      </c>
      <c r="C8" s="25">
        <v>500</v>
      </c>
    </row>
    <row r="9" spans="2:3" s="4" customFormat="1" ht="25.15" customHeight="1">
      <c r="B9" s="18" t="s">
        <v>22</v>
      </c>
      <c r="C9" s="25">
        <v>273</v>
      </c>
    </row>
    <row r="10" spans="2:3" s="4" customFormat="1" ht="25.15" customHeight="1">
      <c r="B10" s="18" t="s">
        <v>23</v>
      </c>
      <c r="C10" s="25">
        <v>120</v>
      </c>
    </row>
    <row r="11" spans="2:3" s="4" customFormat="1" ht="25.15" customHeight="1">
      <c r="B11" s="18" t="s">
        <v>24</v>
      </c>
      <c r="C11" s="25">
        <v>50</v>
      </c>
    </row>
    <row r="12" spans="2:3" s="4" customFormat="1" ht="25.15" customHeight="1">
      <c r="B12" s="18" t="s">
        <v>25</v>
      </c>
      <c r="C12" s="25">
        <v>100</v>
      </c>
    </row>
  </sheetData>
  <dataValidations count="4">
    <dataValidation allowBlank="1" showInputMessage="1" showErrorMessage="1" prompt="Insira as despesas mensais nesta planilha" sqref="A1" xr:uid="{00000000-0002-0000-0200-000000000000}"/>
    <dataValidation allowBlank="1" showInputMessage="1" showErrorMessage="1" prompt="Insira os itens de despesa mensal nesta coluna" sqref="B3" xr:uid="{00000000-0002-0000-0200-000001000000}"/>
    <dataValidation allowBlank="1" showInputMessage="1" showErrorMessage="1" prompt="Insira os valores de despesa mensal nesta coluna" sqref="C3" xr:uid="{00000000-0002-0000-0200-000002000000}"/>
    <dataValidation allowBlank="1" showInputMessage="1" showErrorMessage="1" prompt="O título é atualizado automaticamente com base no valor na célula B1 da planilha de Renda Mensal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>
      <selection activeCell="B2" sqref="B2"/>
    </sheetView>
  </sheetViews>
  <sheetFormatPr defaultColWidth="8.77734375" defaultRowHeight="15.75"/>
  <cols>
    <col min="1" max="1" width="1.77734375" customWidth="1"/>
  </cols>
  <sheetData>
    <row r="1" spans="2:2" ht="23.25">
      <c r="B1" s="1" t="s">
        <v>26</v>
      </c>
    </row>
    <row r="2" spans="2:2">
      <c r="B2" s="2">
        <f>MIN(1-B3,1)</f>
        <v>0.45120000000000005</v>
      </c>
    </row>
    <row r="3" spans="2:2">
      <c r="B3" s="2">
        <f>MIN(Despesas_mensais_totais/Renda_mensal_total,1)</f>
        <v>0.54879999999999995</v>
      </c>
    </row>
    <row r="4" spans="2:2">
      <c r="B4" t="b">
        <f>(Despesas_mensais_totais/Renda_mensal_total)&gt;1</f>
        <v>0</v>
      </c>
    </row>
  </sheetData>
  <pageMargins left="0.7" right="0.7" top="0.75" bottom="0.75" header="0.3" footer="0.3"/>
  <pageSetup paperSize="9" orientation="portrait" r:id="rId1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86523A1B-A9DD-42CA-A2B6-4A70D2716A5F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72F9BBFB-3557-47C8-A323-FA01A255C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76A777C8-55AB-4A58-8C51-5268353D03B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TM16390883</ap:Template>
  <ap:DocSecurity>0</ap:DocSecurity>
  <ap:ScaleCrop>false</ap:ScaleCrop>
  <ap:HeadingPairs>
    <vt:vector baseType="variant" size="4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ap:HeadingPairs>
  <ap:TitlesOfParts>
    <vt:vector baseType="lpstr" size="14">
      <vt:lpstr>Renda mensal</vt:lpstr>
      <vt:lpstr>Economias mensais</vt:lpstr>
      <vt:lpstr>Despesas mensais</vt:lpstr>
      <vt:lpstr>Dados do gráfico</vt:lpstr>
      <vt:lpstr>Despesas_mensais_totais</vt:lpstr>
      <vt:lpstr>Economias_mensais_totais</vt:lpstr>
      <vt:lpstr>Renda_mensal_total</vt:lpstr>
      <vt:lpstr>Título1</vt:lpstr>
      <vt:lpstr>Título2</vt:lpstr>
      <vt:lpstr>Título3</vt:lpstr>
      <vt:lpstr>TítuloDoOrçamento</vt:lpstr>
      <vt:lpstr>'Despesas mensais'!Titulos_de_impressao</vt:lpstr>
      <vt:lpstr>'Economias mensais'!Titulos_de_impressao</vt:lpstr>
      <vt:lpstr>'Renda mensal'!Titulos_de_impressao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2022-11-12T06:23:36Z</dcterms:created>
  <dcterms:modified xsi:type="dcterms:W3CDTF">2023-03-24T06:29:04Z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