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1"/>
  <workbookPr filterPrivacy="1" codeName="ThisWorkbook"/>
  <xr:revisionPtr revIDLastSave="0" documentId="13_ncr:1_{8605090B-D91D-4AD2-BEEE-D810A51DDEFF}" xr6:coauthVersionLast="47" xr6:coauthVersionMax="47" xr10:uidLastSave="{00000000-0000-0000-0000-000000000000}"/>
  <bookViews>
    <workbookView xWindow="-120" yWindow="-120" windowWidth="29040" windowHeight="15900" xr2:uid="{00000000-000D-0000-FFFF-FFFF00000000}"/>
  </bookViews>
  <sheets>
    <sheet name="Folha de ponto quinzenal" sheetId="2" r:id="rId1"/>
  </sheets>
  <definedNames>
    <definedName name="RegiãoDoTítuloDaLinha1..C7">'Folha de ponto quinzenal'!$B$3</definedName>
    <definedName name="RegiãoDoTítuloDaLinha2..H4">'Folha de ponto quinzenal'!$F$3</definedName>
    <definedName name="RegiãoDoTítuloDaLinha3..H7">'Folha de ponto quinzenal'!$F$6</definedName>
    <definedName name="RegiãoDoTítuloDaLinha4..H24">'Folha de ponto quinzenal'!$C$24</definedName>
    <definedName name="RegiãoDoTítuloDaLinha5..G25">'Folha de ponto quinzenal'!$C$25</definedName>
    <definedName name="RegiãoDoTítuloDaLinha6..H26">'Folha de ponto quinzenal'!$C$26</definedName>
    <definedName name="Title1">TimeSheet[[#Headers],[Dia]]</definedName>
    <definedName name="_xlnm.Print_Titles" localSheetId="0">'Folha de ponto quinzenal'!$9:$9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G24" i="2"/>
  <c r="F24" i="2"/>
  <c r="E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H26" i="2" l="1"/>
</calcChain>
</file>

<file path=xl/sharedStrings.xml><?xml version="1.0" encoding="utf-8"?>
<sst xmlns="http://schemas.openxmlformats.org/spreadsheetml/2006/main" count="37" uniqueCount="31">
  <si>
    <t>FOLHA DE PONTO QUINZENAL</t>
  </si>
  <si>
    <t>Nome da empresa</t>
  </si>
  <si>
    <t>Endereço:</t>
  </si>
  <si>
    <t>Endereço 2:</t>
  </si>
  <si>
    <t>Cidade, Estado, CEP:</t>
  </si>
  <si>
    <t>Funcionário:</t>
  </si>
  <si>
    <t>Gerente:</t>
  </si>
  <si>
    <t>Dia</t>
  </si>
  <si>
    <t>Segunda</t>
  </si>
  <si>
    <t>Terça-feira</t>
  </si>
  <si>
    <t>Quarta-feira</t>
  </si>
  <si>
    <t>Quinta-feira</t>
  </si>
  <si>
    <t>Sexta-feira</t>
  </si>
  <si>
    <t>Sábado</t>
  </si>
  <si>
    <t>Domingo</t>
  </si>
  <si>
    <t>Segunda-feira</t>
  </si>
  <si>
    <t>Data</t>
  </si>
  <si>
    <t>Total de horas</t>
  </si>
  <si>
    <t>Taxa por hora</t>
  </si>
  <si>
    <t>Total a pagar</t>
  </si>
  <si>
    <t>Horas normais</t>
  </si>
  <si>
    <t>Assinatura do funcionário</t>
  </si>
  <si>
    <t>Assinatura do gerente</t>
  </si>
  <si>
    <t>Horas extras</t>
  </si>
  <si>
    <t>Data de início do período de pagamento:</t>
  </si>
  <si>
    <t>Data de término do período de pagamento:</t>
  </si>
  <si>
    <t>Telefone do funcionário:</t>
  </si>
  <si>
    <t>Email do funcionário:</t>
  </si>
  <si>
    <t>Licença médica</t>
  </si>
  <si>
    <t>Férias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</si>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</sst>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&quot;R$&quot;\ #,##0.00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ill="0" applyBorder="0" applyProtection="0">
      <alignment horizontal="center" vertical="center"/>
    </xf>
    <xf numFmtId="167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7" fontId="6" fillId="2" borderId="1" applyNumberFormat="0" applyFont="0" applyBorder="0" applyAlignment="0">
      <alignment horizontal="center" vertical="center"/>
    </xf>
    <xf numFmtId="167" fontId="8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6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2">
    <xf numFmtId="0" fontId="0" fillId="0" borderId="0" xfId="0">
      <alignment horizontal="left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2" fontId="7" fillId="2" borderId="1" xfId="12" applyFont="1" applyFill="1" applyBorder="1">
      <alignment horizontal="center" vertical="center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166" fontId="0" fillId="0" borderId="4" xfId="17" applyFont="1" applyBorder="1" applyAlignment="1">
      <alignment horizontal="left" vertical="center"/>
    </xf>
    <xf numFmtId="0" fontId="4" fillId="0" borderId="0" xfId="2"/>
    <xf numFmtId="0" fontId="0" fillId="0" borderId="4" xfId="18" applyFont="1" applyAlignment="1">
      <alignment vertical="center"/>
    </xf>
    <xf numFmtId="167" fontId="6" fillId="0" borderId="1" xfId="7" applyBorder="1">
      <alignment horizontal="center" vertical="center"/>
    </xf>
    <xf numFmtId="167" fontId="6" fillId="2" borderId="1" xfId="7" applyFill="1" applyBorder="1">
      <alignment horizontal="center" vertical="center"/>
    </xf>
    <xf numFmtId="167" fontId="7" fillId="3" borderId="1" xfId="15" applyNumberFormat="1" applyFont="1" applyAlignment="1">
      <alignment horizontal="left" vertical="center" indent="1"/>
    </xf>
    <xf numFmtId="167" fontId="7" fillId="2" borderId="1" xfId="8" applyBorder="1">
      <alignment horizontal="center" vertical="center"/>
    </xf>
    <xf numFmtId="0" fontId="0" fillId="0" borderId="6" xfId="18" applyFont="1" applyBorder="1" applyAlignment="1">
      <alignment vertical="center"/>
    </xf>
    <xf numFmtId="0" fontId="2" fillId="0" borderId="2" xfId="10">
      <alignment horizontal="right"/>
    </xf>
    <xf numFmtId="0" fontId="0" fillId="0" borderId="5" xfId="18" applyFont="1" applyBorder="1" applyAlignment="1">
      <alignment vertical="center"/>
    </xf>
    <xf numFmtId="0" fontId="4" fillId="0" borderId="7" xfId="2" applyBorder="1"/>
    <xf numFmtId="0" fontId="4" fillId="0" borderId="0" xfId="2"/>
  </cellXfs>
  <cellStyles count="56">
    <cellStyle name="20% - Ênfase1" xfId="33" builtinId="30" customBuiltin="1"/>
    <cellStyle name="20% - Ênfase2" xfId="37" builtinId="34" customBuiltin="1"/>
    <cellStyle name="20% - Ênfase3" xfId="41" builtinId="38" customBuiltin="1"/>
    <cellStyle name="20% - Ênfase4" xfId="45" builtinId="42" customBuiltin="1"/>
    <cellStyle name="20% - Ênfase5" xfId="49" builtinId="46" customBuiltin="1"/>
    <cellStyle name="20% - Ênfase6" xfId="53" builtinId="50" customBuiltin="1"/>
    <cellStyle name="40% - Ênfase1" xfId="34" builtinId="31" customBuiltin="1"/>
    <cellStyle name="40% - Ênfase2" xfId="38" builtinId="35" customBuiltin="1"/>
    <cellStyle name="40% - Ênfase3" xfId="42" builtinId="39" customBuiltin="1"/>
    <cellStyle name="40% - Ênfase4" xfId="46" builtinId="43" customBuiltin="1"/>
    <cellStyle name="40% - Ênfase5" xfId="50" builtinId="47" customBuiltin="1"/>
    <cellStyle name="40% - Ênfase6" xfId="54" builtinId="51" customBuiltin="1"/>
    <cellStyle name="60% - Ênfase1" xfId="35" builtinId="32" customBuiltin="1"/>
    <cellStyle name="60% - Ênfase2" xfId="39" builtinId="36" customBuiltin="1"/>
    <cellStyle name="60% - Ênfase3" xfId="43" builtinId="40" customBuiltin="1"/>
    <cellStyle name="60% - Ênfase4" xfId="47" builtinId="44" customBuiltin="1"/>
    <cellStyle name="60% - Ênfase5" xfId="51" builtinId="48" customBuiltin="1"/>
    <cellStyle name="60% - Ênfase6" xfId="55" builtinId="52" customBuiltin="1"/>
    <cellStyle name="Bom" xfId="21" builtinId="26" customBuiltin="1"/>
    <cellStyle name="Borda inferior" xfId="18" xr:uid="{00000000-0005-0000-0000-000000000000}"/>
    <cellStyle name="Cálculo" xfId="26" builtinId="22" customBuiltin="1"/>
    <cellStyle name="Célula de Verificação" xfId="28" builtinId="23" customBuiltin="1"/>
    <cellStyle name="Célula Vinculada" xfId="27" builtinId="24" customBuiltin="1"/>
    <cellStyle name="Data" xfId="16" xr:uid="{00000000-0005-0000-0000-000005000000}"/>
    <cellStyle name="Ênfase1" xfId="32" builtinId="29" customBuiltin="1"/>
    <cellStyle name="Ênfase2" xfId="36" builtinId="33" customBuiltin="1"/>
    <cellStyle name="Ênfase3" xfId="40" builtinId="37" customBuiltin="1"/>
    <cellStyle name="Ênfase4" xfId="44" builtinId="41" customBuiltin="1"/>
    <cellStyle name="Ênfase5" xfId="48" builtinId="45" customBuiltin="1"/>
    <cellStyle name="Ênfase6" xfId="52" builtinId="49" customBuiltin="1"/>
    <cellStyle name="Entrada" xfId="24" builtinId="20" customBuiltin="1"/>
    <cellStyle name="Hiperlink" xfId="19" builtinId="8" customBuiltin="1"/>
    <cellStyle name="Hiperlink Visitado" xfId="20" builtinId="9" customBuiltin="1"/>
    <cellStyle name="Horas" xfId="12" xr:uid="{00000000-0005-0000-0000-00000D000000}"/>
    <cellStyle name="Moeda" xfId="7" builtinId="4" customBuiltin="1"/>
    <cellStyle name="Moeda [0]" xfId="8" builtinId="7" customBuiltin="1"/>
    <cellStyle name="Neutro" xfId="23" builtinId="28" customBuiltin="1"/>
    <cellStyle name="Normal" xfId="0" builtinId="0" customBuiltin="1"/>
    <cellStyle name="Nota" xfId="30" builtinId="10" customBuiltin="1"/>
    <cellStyle name="Porcentagem" xfId="9" builtinId="5" customBuiltin="1"/>
    <cellStyle name="Preencher1" xfId="14" xr:uid="{00000000-0005-0000-0000-000006000000}"/>
    <cellStyle name="Preencher2" xfId="15" xr:uid="{00000000-0005-0000-0000-000007000000}"/>
    <cellStyle name="Ruim" xfId="22" builtinId="27" customBuiltin="1"/>
    <cellStyle name="Saída" xfId="25" builtinId="21" customBuiltin="1"/>
    <cellStyle name="Separador de milhares [0]" xfId="6" builtinId="6" customBuiltin="1"/>
    <cellStyle name="Telefone" xfId="17" xr:uid="{00000000-0005-0000-0000-000011000000}"/>
    <cellStyle name="Texto de Aviso" xfId="29" builtinId="11" customBuiltin="1"/>
    <cellStyle name="Texto Explicativo" xfId="31" builtinId="53" customBuiltin="1"/>
    <cellStyle name="Título" xfId="10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otal" xfId="11" builtinId="25" customBuiltin="1"/>
    <cellStyle name="Total de horas" xfId="13" xr:uid="{00000000-0005-0000-0000-000014000000}"/>
    <cellStyle name="Vírgula" xfId="5" builtinId="3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Folha de ponto quinzenal" pivot="0" count="3" xr9:uid="{00000000-0011-0000-FFFF-FFFF00000000}">
      <tableStyleElement type="wholeTable" dxfId="3"/>
      <tableStyleElement type="headerRow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9:H23" totalsRowShown="0">
  <autoFilter ref="B9:H2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ia"/>
    <tableColumn id="2" xr3:uid="{00000000-0010-0000-0000-000002000000}" name="Data" dataCellStyle="Data">
      <calculatedColumnFormula>IF($H$3="","",C9+1)</calculatedColumnFormula>
    </tableColumn>
    <tableColumn id="3" xr3:uid="{00000000-0010-0000-0000-000003000000}" name="Horas normais" dataCellStyle="Horas"/>
    <tableColumn id="4" xr3:uid="{00000000-0010-0000-0000-000004000000}" name="Horas extras" dataCellStyle="Horas"/>
    <tableColumn id="5" xr3:uid="{00000000-0010-0000-0000-000005000000}" name="Licença médica" dataCellStyle="Horas"/>
    <tableColumn id="6" xr3:uid="{00000000-0010-0000-0000-000006000000}" name="Férias" dataCellStyle="Horas"/>
    <tableColumn id="7" xr3:uid="{00000000-0010-0000-0000-000007000000}" name="Total" dataDxfId="0" dataCellStyle="Horas">
      <calculatedColumnFormula>IFERROR(SUM(D10:G10), "")</calculatedColumnFormula>
    </tableColumn>
  </tableColumns>
  <tableStyleInfo name="Folha de ponto quinzenal" showFirstColumn="0" showLastColumn="1" showRowStripes="1" showColumnStripes="0"/>
  <extLst>
    <ext xmlns:x14="http://schemas.microsoft.com/office/spreadsheetml/2009/9/main" uri="{504A1905-F514-4f6f-8877-14C23A59335A}">
      <x14:table altTextSummary="Insira o dia, data, horas normais, horas extras, licença médica e férias. O total de horas e de pagamento são calculados automaticamente"/>
    </ext>
  </extLst>
</table>
</file>

<file path=xl/theme/theme1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3" width="20.625" customWidth="1"/>
    <col min="4" max="5" width="17.5" customWidth="1"/>
    <col min="6" max="6" width="20.25" customWidth="1"/>
    <col min="7" max="7" width="16.5" customWidth="1"/>
    <col min="8" max="8" width="18.875" customWidth="1"/>
    <col min="9" max="9" width="2.625" customWidth="1"/>
  </cols>
  <sheetData>
    <row r="1" spans="2:8" ht="42" customHeight="1" thickBot="1" x14ac:dyDescent="0.35">
      <c r="B1" s="18" t="s">
        <v>0</v>
      </c>
      <c r="C1" s="18"/>
      <c r="D1" s="18"/>
      <c r="E1" s="18"/>
      <c r="F1" s="18"/>
      <c r="G1" s="18"/>
      <c r="H1" s="18"/>
    </row>
    <row r="2" spans="2:8" ht="42" customHeight="1" thickTop="1" thickBot="1" x14ac:dyDescent="0.3">
      <c r="B2" s="4" t="s">
        <v>1</v>
      </c>
      <c r="C2" s="4"/>
      <c r="D2" s="4"/>
      <c r="E2" s="4"/>
      <c r="F2" s="4"/>
      <c r="G2" s="4"/>
      <c r="H2" s="4"/>
    </row>
    <row r="3" spans="2:8" ht="30" customHeight="1" thickTop="1" x14ac:dyDescent="0.2">
      <c r="B3" s="11" t="s">
        <v>2</v>
      </c>
      <c r="C3" s="19"/>
      <c r="D3" s="19"/>
      <c r="F3" s="20" t="s">
        <v>24</v>
      </c>
      <c r="G3" s="20"/>
      <c r="H3" s="8"/>
    </row>
    <row r="4" spans="2:8" ht="30" customHeight="1" x14ac:dyDescent="0.2">
      <c r="B4" s="11" t="s">
        <v>3</v>
      </c>
      <c r="C4" s="17"/>
      <c r="D4" s="17"/>
      <c r="F4" s="21" t="s">
        <v>25</v>
      </c>
      <c r="G4" s="21"/>
      <c r="H4" s="8"/>
    </row>
    <row r="5" spans="2:8" ht="30" customHeight="1" x14ac:dyDescent="0.2">
      <c r="B5" s="11" t="s">
        <v>4</v>
      </c>
      <c r="C5" s="17"/>
      <c r="D5" s="17"/>
    </row>
    <row r="6" spans="2:8" ht="30" customHeight="1" x14ac:dyDescent="0.2">
      <c r="B6" s="11" t="s">
        <v>5</v>
      </c>
      <c r="C6" s="17"/>
      <c r="D6" s="17"/>
      <c r="F6" s="21" t="s">
        <v>26</v>
      </c>
      <c r="G6" s="21"/>
      <c r="H6" s="10"/>
    </row>
    <row r="7" spans="2:8" ht="30" customHeight="1" x14ac:dyDescent="0.2">
      <c r="B7" s="11" t="s">
        <v>6</v>
      </c>
      <c r="C7" s="17"/>
      <c r="D7" s="17"/>
      <c r="F7" s="21" t="s">
        <v>27</v>
      </c>
      <c r="G7" s="21"/>
      <c r="H7" s="9"/>
    </row>
    <row r="8" spans="2:8" ht="15" customHeight="1" x14ac:dyDescent="0.2"/>
    <row r="9" spans="2:8" ht="30" customHeight="1" x14ac:dyDescent="0.2">
      <c r="B9" s="1" t="s">
        <v>7</v>
      </c>
      <c r="C9" s="1" t="s">
        <v>16</v>
      </c>
      <c r="D9" s="1" t="s">
        <v>20</v>
      </c>
      <c r="E9" s="1" t="s">
        <v>23</v>
      </c>
      <c r="F9" s="1" t="s">
        <v>28</v>
      </c>
      <c r="G9" s="1" t="s">
        <v>29</v>
      </c>
      <c r="H9" s="1" t="s">
        <v>30</v>
      </c>
    </row>
    <row r="10" spans="2:8" ht="30" customHeight="1" x14ac:dyDescent="0.2">
      <c r="B10" s="2" t="s">
        <v>8</v>
      </c>
      <c r="C10" s="7" t="str">
        <f>IFERROR(IF(H3="","",H3),"")</f>
        <v/>
      </c>
      <c r="D10" s="3">
        <v>8</v>
      </c>
      <c r="E10" s="3"/>
      <c r="F10" s="3"/>
      <c r="G10" s="3"/>
      <c r="H10" s="3">
        <f>IFERROR(SUM(D10:G10), "")</f>
        <v>8</v>
      </c>
    </row>
    <row r="11" spans="2:8" ht="30" customHeight="1" x14ac:dyDescent="0.2">
      <c r="B11" s="2" t="s">
        <v>9</v>
      </c>
      <c r="C11" s="7" t="str">
        <f t="shared" ref="C11:C23" si="0">IF($H$3="","",C10+1)</f>
        <v/>
      </c>
      <c r="D11" s="3">
        <v>8</v>
      </c>
      <c r="E11" s="3"/>
      <c r="F11" s="3"/>
      <c r="G11" s="3"/>
      <c r="H11" s="3">
        <f t="shared" ref="H11:H23" si="1">IFERROR(SUM(D11:G11), "")</f>
        <v>8</v>
      </c>
    </row>
    <row r="12" spans="2:8" ht="30" customHeight="1" x14ac:dyDescent="0.2">
      <c r="B12" s="2" t="s">
        <v>10</v>
      </c>
      <c r="C12" s="7" t="str">
        <f t="shared" si="0"/>
        <v/>
      </c>
      <c r="D12" s="3">
        <v>8</v>
      </c>
      <c r="E12" s="3"/>
      <c r="F12" s="3"/>
      <c r="G12" s="3"/>
      <c r="H12" s="3">
        <f t="shared" si="1"/>
        <v>8</v>
      </c>
    </row>
    <row r="13" spans="2:8" ht="30" customHeight="1" x14ac:dyDescent="0.2">
      <c r="B13" s="2" t="s">
        <v>11</v>
      </c>
      <c r="C13" s="7" t="str">
        <f t="shared" si="0"/>
        <v/>
      </c>
      <c r="D13" s="3">
        <v>8</v>
      </c>
      <c r="E13" s="3">
        <v>2.5</v>
      </c>
      <c r="F13" s="3"/>
      <c r="G13" s="3"/>
      <c r="H13" s="3">
        <f t="shared" si="1"/>
        <v>10.5</v>
      </c>
    </row>
    <row r="14" spans="2:8" ht="30" customHeight="1" x14ac:dyDescent="0.2">
      <c r="B14" s="2" t="s">
        <v>12</v>
      </c>
      <c r="C14" s="7" t="str">
        <f t="shared" si="0"/>
        <v/>
      </c>
      <c r="D14" s="3">
        <v>8</v>
      </c>
      <c r="E14" s="3">
        <v>2</v>
      </c>
      <c r="F14" s="3"/>
      <c r="G14" s="3"/>
      <c r="H14" s="3">
        <f t="shared" si="1"/>
        <v>10</v>
      </c>
    </row>
    <row r="15" spans="2:8" ht="30" customHeight="1" x14ac:dyDescent="0.2">
      <c r="B15" s="2" t="s">
        <v>13</v>
      </c>
      <c r="C15" s="7" t="str">
        <f t="shared" si="0"/>
        <v/>
      </c>
      <c r="D15" s="3"/>
      <c r="E15" s="3"/>
      <c r="F15" s="3"/>
      <c r="G15" s="3"/>
      <c r="H15" s="3">
        <f t="shared" si="1"/>
        <v>0</v>
      </c>
    </row>
    <row r="16" spans="2:8" ht="30" customHeight="1" x14ac:dyDescent="0.2">
      <c r="B16" s="2" t="s">
        <v>14</v>
      </c>
      <c r="C16" s="7" t="str">
        <f t="shared" si="0"/>
        <v/>
      </c>
      <c r="D16" s="3"/>
      <c r="E16" s="3"/>
      <c r="F16" s="3"/>
      <c r="G16" s="3"/>
      <c r="H16" s="3">
        <f t="shared" si="1"/>
        <v>0</v>
      </c>
    </row>
    <row r="17" spans="2:8" ht="30" customHeight="1" x14ac:dyDescent="0.2">
      <c r="B17" s="2" t="s">
        <v>15</v>
      </c>
      <c r="C17" s="7" t="str">
        <f t="shared" si="0"/>
        <v/>
      </c>
      <c r="D17" s="3"/>
      <c r="E17" s="3"/>
      <c r="F17" s="3"/>
      <c r="G17" s="3">
        <v>8</v>
      </c>
      <c r="H17" s="3">
        <f t="shared" si="1"/>
        <v>8</v>
      </c>
    </row>
    <row r="18" spans="2:8" ht="30" customHeight="1" x14ac:dyDescent="0.2">
      <c r="B18" s="2" t="s">
        <v>9</v>
      </c>
      <c r="C18" s="7" t="str">
        <f t="shared" si="0"/>
        <v/>
      </c>
      <c r="D18" s="3"/>
      <c r="E18" s="3"/>
      <c r="F18" s="3">
        <v>8</v>
      </c>
      <c r="G18" s="3"/>
      <c r="H18" s="3">
        <f t="shared" si="1"/>
        <v>8</v>
      </c>
    </row>
    <row r="19" spans="2:8" ht="30" customHeight="1" x14ac:dyDescent="0.2">
      <c r="B19" s="2" t="s">
        <v>10</v>
      </c>
      <c r="C19" s="7" t="str">
        <f t="shared" si="0"/>
        <v/>
      </c>
      <c r="D19" s="3">
        <v>8</v>
      </c>
      <c r="E19" s="3">
        <v>1</v>
      </c>
      <c r="F19" s="3"/>
      <c r="G19" s="3"/>
      <c r="H19" s="3">
        <f t="shared" si="1"/>
        <v>9</v>
      </c>
    </row>
    <row r="20" spans="2:8" ht="30" customHeight="1" x14ac:dyDescent="0.2">
      <c r="B20" s="2" t="s">
        <v>11</v>
      </c>
      <c r="C20" s="7" t="str">
        <f t="shared" si="0"/>
        <v/>
      </c>
      <c r="D20" s="3">
        <v>8</v>
      </c>
      <c r="E20" s="3">
        <v>1</v>
      </c>
      <c r="F20" s="3"/>
      <c r="G20" s="3"/>
      <c r="H20" s="3">
        <f t="shared" si="1"/>
        <v>9</v>
      </c>
    </row>
    <row r="21" spans="2:8" ht="30" customHeight="1" x14ac:dyDescent="0.2">
      <c r="B21" s="2" t="s">
        <v>12</v>
      </c>
      <c r="C21" s="7" t="str">
        <f t="shared" si="0"/>
        <v/>
      </c>
      <c r="D21" s="3">
        <v>8</v>
      </c>
      <c r="E21" s="3">
        <v>1</v>
      </c>
      <c r="F21" s="3"/>
      <c r="G21" s="3"/>
      <c r="H21" s="3">
        <f t="shared" si="1"/>
        <v>9</v>
      </c>
    </row>
    <row r="22" spans="2:8" ht="30" customHeight="1" x14ac:dyDescent="0.2">
      <c r="B22" s="2" t="s">
        <v>13</v>
      </c>
      <c r="C22" s="7" t="str">
        <f t="shared" si="0"/>
        <v/>
      </c>
      <c r="D22" s="3"/>
      <c r="E22" s="3"/>
      <c r="F22" s="3"/>
      <c r="G22" s="3"/>
      <c r="H22" s="3">
        <f t="shared" si="1"/>
        <v>0</v>
      </c>
    </row>
    <row r="23" spans="2:8" ht="30" customHeight="1" x14ac:dyDescent="0.2">
      <c r="B23" s="2" t="s">
        <v>14</v>
      </c>
      <c r="C23" s="7" t="str">
        <f t="shared" si="0"/>
        <v/>
      </c>
      <c r="D23" s="3"/>
      <c r="E23" s="3"/>
      <c r="F23" s="3"/>
      <c r="G23" s="3"/>
      <c r="H23" s="3">
        <f t="shared" si="1"/>
        <v>0</v>
      </c>
    </row>
    <row r="24" spans="2:8" ht="30" customHeight="1" x14ac:dyDescent="0.2">
      <c r="C24" s="5" t="s">
        <v>17</v>
      </c>
      <c r="D24" s="6">
        <f>IFERROR(SUM(D10:D23), "")</f>
        <v>64</v>
      </c>
      <c r="E24" s="6">
        <f>IFERROR(SUM(E10:E23), "")</f>
        <v>7.5</v>
      </c>
      <c r="F24" s="6">
        <f>IFERROR(SUM(F10:F23), "")</f>
        <v>8</v>
      </c>
      <c r="G24" s="6">
        <f>IFERROR(SUM(G10:G23), "")</f>
        <v>8</v>
      </c>
      <c r="H24" s="6">
        <f>IFERROR(SUM(H10:H23), "")</f>
        <v>87.5</v>
      </c>
    </row>
    <row r="25" spans="2:8" ht="30" customHeight="1" x14ac:dyDescent="0.2">
      <c r="C25" s="5" t="s">
        <v>18</v>
      </c>
      <c r="D25" s="13">
        <v>10</v>
      </c>
      <c r="E25" s="14">
        <f>D25*1.5</f>
        <v>15</v>
      </c>
      <c r="F25" s="14">
        <f>D25</f>
        <v>10</v>
      </c>
      <c r="G25" s="14">
        <f>D25</f>
        <v>10</v>
      </c>
      <c r="H25" s="15"/>
    </row>
    <row r="26" spans="2:8" ht="30" customHeight="1" x14ac:dyDescent="0.2">
      <c r="C26" s="5" t="s">
        <v>19</v>
      </c>
      <c r="D26" s="16">
        <f>IFERROR(D24*D25, "")</f>
        <v>640</v>
      </c>
      <c r="E26" s="16">
        <f t="shared" ref="E26:G26" si="2">IFERROR(E24*E25, "")</f>
        <v>112.5</v>
      </c>
      <c r="F26" s="16">
        <f t="shared" si="2"/>
        <v>80</v>
      </c>
      <c r="G26" s="16">
        <f t="shared" si="2"/>
        <v>80</v>
      </c>
      <c r="H26" s="16">
        <f>IFERROR(SUM(D26:G26), "")</f>
        <v>912.5</v>
      </c>
    </row>
    <row r="27" spans="2:8" ht="30" customHeight="1" x14ac:dyDescent="0.2">
      <c r="D27" s="12"/>
      <c r="E27" s="12"/>
      <c r="F27" s="12"/>
      <c r="G27" s="12"/>
      <c r="H27" s="12"/>
    </row>
    <row r="28" spans="2:8" ht="30" customHeight="1" x14ac:dyDescent="0.2">
      <c r="D28" t="s">
        <v>21</v>
      </c>
    </row>
    <row r="29" spans="2:8" ht="30" customHeight="1" x14ac:dyDescent="0.2">
      <c r="D29" s="12"/>
      <c r="E29" s="12"/>
      <c r="F29" s="12"/>
      <c r="G29" s="12"/>
      <c r="H29" s="12"/>
    </row>
    <row r="30" spans="2:8" ht="30" customHeight="1" x14ac:dyDescent="0.2">
      <c r="D30" t="s">
        <v>22</v>
      </c>
    </row>
  </sheetData>
  <mergeCells count="10"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Crie a folha de ponto quinzenal nesta planilha. O Total de horas e a Remuneração total são calculados automaticamente" sqref="A1" xr:uid="{00000000-0002-0000-0000-000000000000}"/>
    <dataValidation allowBlank="1" showInputMessage="1" showErrorMessage="1" prompt="O título desta planilha está nesta célula" sqref="B1" xr:uid="{00000000-0002-0000-0000-000001000000}"/>
    <dataValidation allowBlank="1" showInputMessage="1" showErrorMessage="1" prompt="Insira o Nome da empresa nesta célula. Insira o endereço da empresa nas células B3 a C5, Início do período de pagamento na célula H3, Data de término na célula H4 e detalhes do funcionário nas células B6 a H7" sqref="B2" xr:uid="{00000000-0002-0000-0000-000002000000}"/>
    <dataValidation allowBlank="1" showInputMessage="1" showErrorMessage="1" prompt="Insira o endereço na célula à direita" sqref="B3" xr:uid="{00000000-0002-0000-0000-000003000000}"/>
    <dataValidation allowBlank="1" showInputMessage="1" showErrorMessage="1" prompt="Insira o endereço nesta célula" sqref="C3" xr:uid="{00000000-0002-0000-0000-000004000000}"/>
    <dataValidation allowBlank="1" showInputMessage="1" showErrorMessage="1" prompt="Insira o endereço 2 na célula à direita" sqref="B4" xr:uid="{00000000-0002-0000-0000-000005000000}"/>
    <dataValidation allowBlank="1" showInputMessage="1" showErrorMessage="1" prompt="Insira o endereço 2 nesta célula" sqref="C4" xr:uid="{00000000-0002-0000-0000-000006000000}"/>
    <dataValidation allowBlank="1" showInputMessage="1" showErrorMessage="1" prompt="Insira a cidade, o estado e o CEP na célula à direita" sqref="B5" xr:uid="{00000000-0002-0000-0000-000007000000}"/>
    <dataValidation allowBlank="1" showInputMessage="1" showErrorMessage="1" prompt="Insira a cidade, o estado e o CEP nesta célula" sqref="C5" xr:uid="{00000000-0002-0000-0000-000008000000}"/>
    <dataValidation allowBlank="1" showInputMessage="1" showErrorMessage="1" prompt="Insira a data de início do período de pagamento na célula à direita" sqref="F3" xr:uid="{00000000-0002-0000-0000-000009000000}"/>
    <dataValidation allowBlank="1" showInputMessage="1" showErrorMessage="1" prompt="Insira a data de início do período de pagamento nesta célula" sqref="H3" xr:uid="{00000000-0002-0000-0000-00000A000000}"/>
    <dataValidation allowBlank="1" showInputMessage="1" showErrorMessage="1" prompt="Insira a data de término do período de pagamento na célula à direita" sqref="F4" xr:uid="{00000000-0002-0000-0000-00000B000000}"/>
    <dataValidation allowBlank="1" showInputMessage="1" showErrorMessage="1" prompt="Insira a data de término do período de pagamento" sqref="H4" xr:uid="{00000000-0002-0000-0000-00000C000000}"/>
    <dataValidation allowBlank="1" showInputMessage="1" showErrorMessage="1" prompt="Insira o nome do funcionário na célula à direita" sqref="B6" xr:uid="{00000000-0002-0000-0000-00000D000000}"/>
    <dataValidation allowBlank="1" showInputMessage="1" showErrorMessage="1" prompt="Insira o número de telefone do funcionário nesta célula" sqref="H6" xr:uid="{00000000-0002-0000-0000-00000E000000}"/>
    <dataValidation allowBlank="1" showInputMessage="1" showErrorMessage="1" prompt="Insira o email do funcionário na célula à direita" sqref="F7" xr:uid="{00000000-0002-0000-0000-00000F000000}"/>
    <dataValidation allowBlank="1" showInputMessage="1" showErrorMessage="1" prompt="Insira o email do funcionário nesta célula" sqref="H7" xr:uid="{00000000-0002-0000-0000-000010000000}"/>
    <dataValidation allowBlank="1" showInputMessage="1" showErrorMessage="1" prompt="Insira o dia na coluna sob este cabeçalho" sqref="B9" xr:uid="{00000000-0002-0000-0000-000011000000}"/>
    <dataValidation allowBlank="1" showInputMessage="1" showErrorMessage="1" prompt="Insira o nome do gerente na célula à direita" sqref="B7" xr:uid="{00000000-0002-0000-0000-000012000000}"/>
    <dataValidation allowBlank="1" showInputMessage="1" showErrorMessage="1" prompt="A data é atualizada automaticamente com base na data de início e de término do período de pagamento nas células H3 e H4, na coluna sob este cabeçalho" sqref="C9" xr:uid="{00000000-0002-0000-0000-000013000000}"/>
    <dataValidation allowBlank="1" showInputMessage="1" showErrorMessage="1" prompt="Insira as horas normais na coluna sob este cabeçalho" sqref="D9" xr:uid="{00000000-0002-0000-0000-000014000000}"/>
    <dataValidation allowBlank="1" showInputMessage="1" showErrorMessage="1" prompt="Insira as Horas extras na coluna sob este cabeçalho" sqref="E9" xr:uid="{00000000-0002-0000-0000-000015000000}"/>
    <dataValidation allowBlank="1" showInputMessage="1" showErrorMessage="1" prompt="Insira as horas de licença médica nesta coluna sob este título." sqref="F9" xr:uid="{00000000-0002-0000-0000-000016000000}"/>
    <dataValidation allowBlank="1" showInputMessage="1" showErrorMessage="1" prompt="Insira as horas de férias na coluna sob este cabeçalho" sqref="G9" xr:uid="{00000000-0002-0000-0000-000017000000}"/>
    <dataValidation allowBlank="1" showInputMessage="1" showErrorMessage="1" prompt="As horas normais são calculadas automaticamente na coluna sob este cabeçalho" sqref="H9" xr:uid="{00000000-0002-0000-0000-000018000000}"/>
    <dataValidation allowBlank="1" showInputMessage="1" showErrorMessage="1" prompt="O total de horas é calculado automaticamente nas células à direita" sqref="C24" xr:uid="{00000000-0002-0000-0000-000019000000}"/>
    <dataValidation allowBlank="1" showInputMessage="1" showErrorMessage="1" prompt="Insira a Taxa por hora na célula à direita. A taxa por hora em células adjacentes é atualizada automaticamente" sqref="C25" xr:uid="{00000000-0002-0000-0000-00001A000000}"/>
    <dataValidation allowBlank="1" showInputMessage="1" showErrorMessage="1" prompt="O total a pagar é calculado automaticamente nas células à direita" sqref="C26" xr:uid="{00000000-0002-0000-0000-00001B000000}"/>
    <dataValidation allowBlank="1" showInputMessage="1" showErrorMessage="1" prompt="Insira a assinatura do funcionário nesta célula" sqref="D27:H27" xr:uid="{00000000-0002-0000-0000-00001C000000}"/>
    <dataValidation allowBlank="1" showInputMessage="1" showErrorMessage="1" prompt="Insira a assinatura do gerente nesta célula" sqref="D29:H29" xr:uid="{00000000-0002-0000-0000-00001D000000}"/>
    <dataValidation allowBlank="1" showInputMessage="1" showErrorMessage="1" prompt="Insira o nome do funcionário nesta célula" sqref="C6:D6" xr:uid="{00000000-0002-0000-0000-00001E000000}"/>
    <dataValidation allowBlank="1" showInputMessage="1" showErrorMessage="1" prompt="Insira o nome do gerente nesta célula" sqref="C7:D7" xr:uid="{00000000-0002-0000-0000-00001F000000}"/>
    <dataValidation allowBlank="1" showInputMessage="1" showErrorMessage="1" prompt="Insira o Número de telefone do funcionário na célula à direita" sqref="F6:G6" xr:uid="{00000000-0002-0000-0000-000020000000}"/>
  </dataValidations>
  <printOptions horizontalCentered="1"/>
  <pageMargins left="0.7" right="0.7" top="0.75" bottom="0.75" header="0.3" footer="0.3"/>
  <pageSetup paperSize="9" scale="59" fitToHeight="0" orientation="portrait" r:id="rId1"/>
  <headerFooter differentFirst="1">
    <oddFooter>Page &amp;P of &amp;N</oddFooter>
  </headerFooter>
  <ignoredErrors>
    <ignoredError sqref="C10:C23" calculatedColumn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</documentManagement>
</p:properties>
</file>

<file path=customXml/itemProps13.xml><?xml version="1.0" encoding="utf-8"?>
<ds:datastoreItem xmlns:ds="http://schemas.openxmlformats.org/officeDocument/2006/customXml" ds:itemID="{1199B42D-EF0E-4C33-81C7-7F20CFDC1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4BA7F666-220C-4C3B-BC5D-25352C865E80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92FB9D6-C39C-4A7E-8F58-32010D411365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TM03986882</ap:Template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ap:HeadingPairs>
  <ap:TitlesOfParts>
    <vt:vector baseType="lpstr" size="9">
      <vt:lpstr>Folha de ponto quinzenal</vt:lpstr>
      <vt:lpstr>RegiãoDoTítuloDaLinha1..C7</vt:lpstr>
      <vt:lpstr>RegiãoDoTítuloDaLinha2..H4</vt:lpstr>
      <vt:lpstr>RegiãoDoTítuloDaLinha3..H7</vt:lpstr>
      <vt:lpstr>RegiãoDoTítuloDaLinha4..H24</vt:lpstr>
      <vt:lpstr>RegiãoDoTítuloDaLinha5..G25</vt:lpstr>
      <vt:lpstr>RegiãoDoTítuloDaLinha6..H26</vt:lpstr>
      <vt:lpstr>Title1</vt:lpstr>
      <vt:lpstr>'Folha de ponto quinzenal'!Titulos_de_impressao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2019-06-15T06:51:37Z</dcterms:created>
  <dcterms:modified xsi:type="dcterms:W3CDTF">2022-04-01T03:49:56Z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