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EstaPastaDeTrabalho"/>
  <bookViews>
    <workbookView xWindow="930" yWindow="45" windowWidth="12390" windowHeight="9315"/>
  </bookViews>
  <sheets>
    <sheet name="Resumo até a Data" sheetId="5" r:id="rId1"/>
    <sheet name="1º s" sheetId="1" r:id="rId2"/>
    <sheet name="2º s" sheetId="2" r:id="rId3"/>
    <sheet name="3º s" sheetId="3" r:id="rId4"/>
    <sheet name="4º s" sheetId="4" r:id="rId5"/>
  </sheets>
  <definedNames>
    <definedName name="início" localSheetId="0">'Resumo até a Data'!$B$12</definedName>
    <definedName name="Nome_Empresa">'Resumo até a Data'!$A$1</definedName>
    <definedName name="_xlnm.Print_Titles" localSheetId="1">'1º s'!$A:$B,'1º s'!$5:$5</definedName>
    <definedName name="_xlnm.Print_Titles" localSheetId="2">'2º s'!$A:$B,'2º s'!$5:$5</definedName>
    <definedName name="_xlnm.Print_Titles" localSheetId="3">'3º s'!$A:$B,'3º s'!$5:$5</definedName>
    <definedName name="_xlnm.Print_Titles" localSheetId="4">'4º s'!$A:$B,'4º s'!$5:$5</definedName>
    <definedName name="_xlnm.Print_Titles" localSheetId="0">'Resumo até a Data'!$A:$B,'Resumo até a Data'!$1:$5</definedName>
    <definedName name="Título1">Resumo[[#Headers],[Sobrenome]]</definedName>
    <definedName name="Título2">PrimeiroTrimestre[[#Headers],[Sobrenome]]</definedName>
    <definedName name="Título3">SegundoTrimestre[[#Headers],[Sobrenome]]</definedName>
    <definedName name="Título4">TerceiroTrimestre[[#Headers],[Sobrenome]]</definedName>
    <definedName name="Título5">QuartoTrimestre[[#Headers],[Sobrenome]]</definedName>
  </definedNames>
  <calcPr calcId="171027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C6" i="1"/>
  <c r="A4" i="2"/>
  <c r="A4" i="1"/>
  <c r="A4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B6" i="3"/>
  <c r="A6" i="3"/>
  <c r="A4" i="3"/>
  <c r="A1" i="3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6" i="2"/>
  <c r="A1" i="2"/>
  <c r="A6" i="1" l="1"/>
  <c r="B6" i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D6" i="5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A6" i="4"/>
  <c r="A1" i="4"/>
  <c r="A1" i="1"/>
  <c r="A4" i="5"/>
  <c r="L17" i="5" l="1"/>
  <c r="L29" i="5"/>
  <c r="L33" i="5"/>
  <c r="L6" i="5"/>
  <c r="L7" i="5"/>
  <c r="L9" i="5"/>
  <c r="L11" i="5"/>
  <c r="L13" i="5"/>
  <c r="L15" i="5"/>
  <c r="L19" i="5"/>
  <c r="L21" i="5"/>
  <c r="L23" i="5"/>
  <c r="L27" i="5"/>
  <c r="L31" i="5"/>
  <c r="L35" i="5"/>
  <c r="L25" i="5" l="1"/>
  <c r="L36" i="5"/>
  <c r="L34" i="5"/>
  <c r="L32" i="5"/>
  <c r="L30" i="5"/>
  <c r="L28" i="5"/>
  <c r="L26" i="5"/>
  <c r="L24" i="5"/>
  <c r="L22" i="5"/>
  <c r="L20" i="5"/>
  <c r="L18" i="5"/>
  <c r="L16" i="5"/>
  <c r="L14" i="5"/>
  <c r="L12" i="5"/>
  <c r="L10" i="5"/>
  <c r="L8" i="5"/>
</calcChain>
</file>

<file path=xl/sharedStrings.xml><?xml version="1.0" encoding="utf-8"?>
<sst xmlns="http://schemas.openxmlformats.org/spreadsheetml/2006/main" count="422" uniqueCount="389">
  <si>
    <t>Nome da empresa</t>
  </si>
  <si>
    <t>Controle de Presença, Resumo até a Data</t>
  </si>
  <si>
    <t>Data</t>
  </si>
  <si>
    <t>Sobrenome</t>
  </si>
  <si>
    <t>Nome</t>
  </si>
  <si>
    <t>Férias</t>
  </si>
  <si>
    <t>Motivo pessoal</t>
  </si>
  <si>
    <t>Licença médica</t>
  </si>
  <si>
    <t>CPF</t>
  </si>
  <si>
    <t>xxx-xx-xxxx</t>
  </si>
  <si>
    <t>Cargo</t>
  </si>
  <si>
    <t>Gerente</t>
  </si>
  <si>
    <t>INFORMAÇÕES CONFIDENCIAIS</t>
  </si>
  <si>
    <t>Supervisor</t>
  </si>
  <si>
    <t>Data de contratação</t>
  </si>
  <si>
    <t>Comentários</t>
  </si>
  <si>
    <t>Dias de férias 
por ano</t>
  </si>
  <si>
    <t>Dias de férias 
restantes</t>
  </si>
  <si>
    <t>Controle de Presença, Primeiro Trimestre</t>
  </si>
  <si>
    <t>01/01</t>
  </si>
  <si>
    <t>02/01</t>
  </si>
  <si>
    <t>03/01</t>
  </si>
  <si>
    <t>04/01</t>
  </si>
  <si>
    <t>05/01</t>
  </si>
  <si>
    <t>06/01</t>
  </si>
  <si>
    <t>07/01</t>
  </si>
  <si>
    <t>08/01</t>
  </si>
  <si>
    <t>09/01</t>
  </si>
  <si>
    <t>10/01</t>
  </si>
  <si>
    <t>11/01</t>
  </si>
  <si>
    <t>12/01</t>
  </si>
  <si>
    <t>13/01</t>
  </si>
  <si>
    <t>14/01</t>
  </si>
  <si>
    <t>15/01</t>
  </si>
  <si>
    <t>16/01</t>
  </si>
  <si>
    <t>17/01</t>
  </si>
  <si>
    <t>18/01</t>
  </si>
  <si>
    <t>19/01</t>
  </si>
  <si>
    <t>20/01</t>
  </si>
  <si>
    <t>21/01</t>
  </si>
  <si>
    <t>22/01</t>
  </si>
  <si>
    <t>23/01</t>
  </si>
  <si>
    <t>24/01</t>
  </si>
  <si>
    <t>25/01</t>
  </si>
  <si>
    <t>26/01</t>
  </si>
  <si>
    <t>27/01</t>
  </si>
  <si>
    <t>28/01</t>
  </si>
  <si>
    <t>29/01</t>
  </si>
  <si>
    <t>30/01</t>
  </si>
  <si>
    <t>31/01</t>
  </si>
  <si>
    <t>01/02</t>
  </si>
  <si>
    <t>02/02</t>
  </si>
  <si>
    <t>03/02</t>
  </si>
  <si>
    <t>04/02</t>
  </si>
  <si>
    <t>05/02</t>
  </si>
  <si>
    <t>06/02</t>
  </si>
  <si>
    <t>07/02</t>
  </si>
  <si>
    <t>08/02</t>
  </si>
  <si>
    <t>09/02</t>
  </si>
  <si>
    <t>10/02</t>
  </si>
  <si>
    <t>11/02</t>
  </si>
  <si>
    <t>12/02</t>
  </si>
  <si>
    <t>13/02</t>
  </si>
  <si>
    <t>14/02</t>
  </si>
  <si>
    <t>15/02</t>
  </si>
  <si>
    <t>16/02</t>
  </si>
  <si>
    <t>17/02</t>
  </si>
  <si>
    <t>18/02</t>
  </si>
  <si>
    <t>19/02</t>
  </si>
  <si>
    <t>20/02</t>
  </si>
  <si>
    <t>21/02</t>
  </si>
  <si>
    <t>22/02</t>
  </si>
  <si>
    <t>23/02</t>
  </si>
  <si>
    <t>24/02</t>
  </si>
  <si>
    <t>25/02</t>
  </si>
  <si>
    <t>26/02</t>
  </si>
  <si>
    <t>27/02</t>
  </si>
  <si>
    <t>28/02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</si>
  <si>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</si>
  <si>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</si>
  <si>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</si>
  <si>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</si>
  <si>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</si>
  <si>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</si>
  <si>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</si>
  <si>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</si>
  <si>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</si>
  <si>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</si>
  <si>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</si>
  <si>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</si>
  <si>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13/03</t>
  </si>
  <si>
    <t>14/03</t>
  </si>
  <si>
    <t>15/03</t>
  </si>
  <si>
    <t>16/03</t>
  </si>
  <si>
    <t>17/03</t>
  </si>
  <si>
    <t>18/03</t>
  </si>
  <si>
    <t>19/03</t>
  </si>
  <si>
    <t>20/03</t>
  </si>
  <si>
    <t>21/03</t>
  </si>
  <si>
    <t>22/03</t>
  </si>
  <si>
    <t>23/03</t>
  </si>
  <si>
    <t>24/03</t>
  </si>
  <si>
    <t>25/03</t>
  </si>
  <si>
    <t>26/03</t>
  </si>
  <si>
    <t>27/03</t>
  </si>
  <si>
    <t>28/03</t>
  </si>
  <si>
    <t>29/03</t>
  </si>
  <si>
    <t>30/03</t>
  </si>
  <si>
    <t>31/03</t>
  </si>
  <si>
    <t>Controle de Presença, Segundo Trimestre</t>
  </si>
  <si>
    <t>01/04</t>
  </si>
  <si>
    <t>02/04</t>
  </si>
  <si>
    <t>03/04</t>
  </si>
  <si>
    <t>04/04</t>
  </si>
  <si>
    <t>05/04</t>
  </si>
  <si>
    <t>06/04</t>
  </si>
  <si>
    <t>07/04</t>
  </si>
  <si>
    <t>08/04</t>
  </si>
  <si>
    <t>09/04</t>
  </si>
  <si>
    <t>10/04</t>
  </si>
  <si>
    <t>11/04</t>
  </si>
  <si>
    <t>12/04</t>
  </si>
  <si>
    <t>13/04</t>
  </si>
  <si>
    <t>14/04</t>
  </si>
  <si>
    <t>15/04</t>
  </si>
  <si>
    <t>16/04</t>
  </si>
  <si>
    <t>17/04</t>
  </si>
  <si>
    <t>18/04</t>
  </si>
  <si>
    <t>19/04</t>
  </si>
  <si>
    <t>20/04</t>
  </si>
  <si>
    <t>21/04</t>
  </si>
  <si>
    <t>22/04</t>
  </si>
  <si>
    <t>23/04</t>
  </si>
  <si>
    <t>24/04</t>
  </si>
  <si>
    <t>25/04</t>
  </si>
  <si>
    <t>26/04</t>
  </si>
  <si>
    <t>27/04</t>
  </si>
  <si>
    <t>28/04</t>
  </si>
  <si>
    <t>29/04</t>
  </si>
  <si>
    <t>30/04</t>
  </si>
  <si>
    <t>01/05</t>
  </si>
  <si>
    <t>02/05</t>
  </si>
  <si>
    <t>03/05</t>
  </si>
  <si>
    <t>04/05</t>
  </si>
  <si>
    <t>05/05</t>
  </si>
  <si>
    <t>06/05</t>
  </si>
  <si>
    <t>07/05</t>
  </si>
  <si>
    <t>08/05</t>
  </si>
  <si>
    <t>09/05</t>
  </si>
  <si>
    <t>10/05</t>
  </si>
  <si>
    <t>11/05</t>
  </si>
  <si>
    <t>12/05</t>
  </si>
  <si>
    <t>13/05</t>
  </si>
  <si>
    <t>14/05</t>
  </si>
  <si>
    <t>15/05</t>
  </si>
  <si>
    <t>16/05</t>
  </si>
  <si>
    <t>17/05</t>
  </si>
  <si>
    <t>18/05</t>
  </si>
  <si>
    <t>19/05</t>
  </si>
  <si>
    <t>20/05</t>
  </si>
  <si>
    <t>21/05</t>
  </si>
  <si>
    <t>22/05</t>
  </si>
  <si>
    <t>23/05</t>
  </si>
  <si>
    <t>24/05</t>
  </si>
  <si>
    <t>25/05</t>
  </si>
  <si>
    <t>26/05</t>
  </si>
  <si>
    <t>27/05</t>
  </si>
  <si>
    <t>28/05</t>
  </si>
  <si>
    <t>29/05</t>
  </si>
  <si>
    <t>30/05</t>
  </si>
  <si>
    <t>31/05</t>
  </si>
  <si>
    <t>01/06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</si>
  <si>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</si>
  <si>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</si>
  <si>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</si>
  <si>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</si>
  <si>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</si>
  <si>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</si>
  <si>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</si>
  <si>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</si>
  <si>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</si>
  <si>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</si>
  <si>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</si>
  <si>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</si>
  <si>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</si>
  <si>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</si>
  <si>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</si>
  <si>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</si>
  <si>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</si>
  <si>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</si>
  <si>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</si>
  <si>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</si>
  <si>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</si>
  <si>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</si>
  <si>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</si>
  <si>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</si>
  <si>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</si>
  <si>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</si>
  <si>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</si>
  <si>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</si>
  <si>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</si>
  <si>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Controle de Presença, Terceiro Trimestre</t>
  </si>
  <si>
    <t>01/07</t>
  </si>
  <si>
    <t>02/07</t>
  </si>
  <si>
    <t>03/07</t>
  </si>
  <si>
    <t>04/07</t>
  </si>
  <si>
    <t>05/07</t>
  </si>
  <si>
    <t>06/07</t>
  </si>
  <si>
    <t>07/07</t>
  </si>
  <si>
    <t>08/07</t>
  </si>
  <si>
    <t>09/07</t>
  </si>
  <si>
    <t>10/07</t>
  </si>
  <si>
    <t>11/07</t>
  </si>
  <si>
    <t>12/07</t>
  </si>
  <si>
    <t>13/07</t>
  </si>
  <si>
    <t>14/07</t>
  </si>
  <si>
    <t>15/07</t>
  </si>
  <si>
    <t>16/07</t>
  </si>
  <si>
    <t>17/07</t>
  </si>
  <si>
    <t>18/07</t>
  </si>
  <si>
    <t>19/07</t>
  </si>
  <si>
    <t>20/07</t>
  </si>
  <si>
    <t>21/07</t>
  </si>
  <si>
    <t>22/07</t>
  </si>
  <si>
    <t>23/07</t>
  </si>
  <si>
    <t>24/07</t>
  </si>
  <si>
    <t>25/07</t>
  </si>
  <si>
    <t>26/07</t>
  </si>
  <si>
    <t>27/07</t>
  </si>
  <si>
    <t>28/07</t>
  </si>
  <si>
    <t>29/07</t>
  </si>
  <si>
    <t>30/07</t>
  </si>
  <si>
    <t>31/07</t>
  </si>
  <si>
    <t>01/08</t>
  </si>
  <si>
    <t>02/08</t>
  </si>
  <si>
    <t>03/08</t>
  </si>
  <si>
    <t>04/08</t>
  </si>
  <si>
    <t>05/08</t>
  </si>
  <si>
    <t>06/08</t>
  </si>
  <si>
    <t>07/08</t>
  </si>
  <si>
    <t>08/08</t>
  </si>
  <si>
    <t>09/08</t>
  </si>
  <si>
    <t>10/08</t>
  </si>
  <si>
    <t>11/08</t>
  </si>
  <si>
    <t>12/08</t>
  </si>
  <si>
    <t>13/08</t>
  </si>
  <si>
    <t>14/08</t>
  </si>
  <si>
    <t>15/08</t>
  </si>
  <si>
    <t>16/08</t>
  </si>
  <si>
    <t>17/08</t>
  </si>
  <si>
    <t>18/08</t>
  </si>
  <si>
    <t>19/08</t>
  </si>
  <si>
    <t>20/08</t>
  </si>
  <si>
    <t>21/08</t>
  </si>
  <si>
    <t>22/08</t>
  </si>
  <si>
    <t>23/08</t>
  </si>
  <si>
    <t>24/08</t>
  </si>
  <si>
    <t>25/08</t>
  </si>
  <si>
    <t>26/08</t>
  </si>
  <si>
    <t>27/08</t>
  </si>
  <si>
    <t>28/08</t>
  </si>
  <si>
    <t>29/08</t>
  </si>
  <si>
    <t>30/08</t>
  </si>
  <si>
    <t>31/08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</si>
  <si>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</si>
  <si>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</si>
  <si>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</si>
  <si>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</si>
  <si>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</si>
  <si>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</si>
  <si>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</si>
  <si>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</si>
  <si>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</si>
  <si>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10/09</t>
  </si>
  <si>
    <t>11/09</t>
  </si>
  <si>
    <t>12/09</t>
  </si>
  <si>
    <t>13/09</t>
  </si>
  <si>
    <t>14/09</t>
  </si>
  <si>
    <t>15/09</t>
  </si>
  <si>
    <t>16/09</t>
  </si>
  <si>
    <t>17/09</t>
  </si>
  <si>
    <t>18/09</t>
  </si>
  <si>
    <t>19/09</t>
  </si>
  <si>
    <t>20/09</t>
  </si>
  <si>
    <t>21/09</t>
  </si>
  <si>
    <t>22/09</t>
  </si>
  <si>
    <t>23/09</t>
  </si>
  <si>
    <t>24/09</t>
  </si>
  <si>
    <t>25/09</t>
  </si>
  <si>
    <t>26/09</t>
  </si>
  <si>
    <t>27/09</t>
  </si>
  <si>
    <t>28/09</t>
  </si>
  <si>
    <t>29/09</t>
  </si>
  <si>
    <t>30/09</t>
  </si>
  <si>
    <t>01/10</t>
  </si>
  <si>
    <t>02/10</t>
  </si>
  <si>
    <t>03/10</t>
  </si>
  <si>
    <t>04/10</t>
  </si>
  <si>
    <t>05/10</t>
  </si>
  <si>
    <t>06/10</t>
  </si>
  <si>
    <t>07/10</t>
  </si>
  <si>
    <t>08/10</t>
  </si>
  <si>
    <t>09/10</t>
  </si>
  <si>
    <t>10/10</t>
  </si>
  <si>
    <t>11/10</t>
  </si>
  <si>
    <t>12/10</t>
  </si>
  <si>
    <t>13/10</t>
  </si>
  <si>
    <t>14/10</t>
  </si>
  <si>
    <t>15/10</t>
  </si>
  <si>
    <t>16/10</t>
  </si>
  <si>
    <t>17/10</t>
  </si>
  <si>
    <t>18/10</t>
  </si>
  <si>
    <t>19/10</t>
  </si>
  <si>
    <t>20/10</t>
  </si>
  <si>
    <t>21/10</t>
  </si>
  <si>
    <t>22/10</t>
  </si>
  <si>
    <t>23/10</t>
  </si>
  <si>
    <t>24/10</t>
  </si>
  <si>
    <t>25/10</t>
  </si>
  <si>
    <t>26/10</t>
  </si>
  <si>
    <t>27/10</t>
  </si>
  <si>
    <t>28/10</t>
  </si>
  <si>
    <t>29/10</t>
  </si>
  <si>
    <t>30/10</t>
  </si>
  <si>
    <t>31/10</t>
  </si>
  <si>
    <t>01/11</t>
  </si>
  <si>
    <t>02/11</t>
  </si>
  <si>
    <t>03/11</t>
  </si>
  <si>
    <t>04/11</t>
  </si>
  <si>
    <t>05/11</t>
  </si>
  <si>
    <t>06/11</t>
  </si>
  <si>
    <t>07/11</t>
  </si>
  <si>
    <t>08/11</t>
  </si>
  <si>
    <t>09/11</t>
  </si>
  <si>
    <t>10/11</t>
  </si>
  <si>
    <t>11/11</t>
  </si>
  <si>
    <t>12/11</t>
  </si>
  <si>
    <t>13/11</t>
  </si>
  <si>
    <t>14/11</t>
  </si>
  <si>
    <t>15/11</t>
  </si>
  <si>
    <t>16/11</t>
  </si>
  <si>
    <t>17/11</t>
  </si>
  <si>
    <t>18/11</t>
  </si>
  <si>
    <t>19/11</t>
  </si>
  <si>
    <t>20/11</t>
  </si>
  <si>
    <t>21/11</t>
  </si>
  <si>
    <t>22/11</t>
  </si>
  <si>
    <t>23/11</t>
  </si>
  <si>
    <t>24/11</t>
  </si>
  <si>
    <t>25/11</t>
  </si>
  <si>
    <t>26/11</t>
  </si>
  <si>
    <t>27/11</t>
  </si>
  <si>
    <t>28/11</t>
  </si>
  <si>
    <t>29/11</t>
  </si>
  <si>
    <t>30/11</t>
  </si>
  <si>
    <t>01/12</t>
  </si>
  <si>
    <t>02/12</t>
  </si>
  <si>
    <t>03/12</t>
  </si>
  <si>
    <t>04/12</t>
  </si>
  <si>
    <t>05/12</t>
  </si>
  <si>
    <t>06/12</t>
  </si>
  <si>
    <t>07/12</t>
  </si>
  <si>
    <t>08/12</t>
  </si>
  <si>
    <t>09/12</t>
  </si>
  <si>
    <t>10/12</t>
  </si>
  <si>
    <t>11/12</t>
  </si>
  <si>
    <t>12/12</t>
  </si>
  <si>
    <t>13/12</t>
  </si>
  <si>
    <t>14/12</t>
  </si>
  <si>
    <t>15/12</t>
  </si>
  <si>
    <t>16/12</t>
  </si>
  <si>
    <t>17/12</t>
  </si>
  <si>
    <t>18/12</t>
  </si>
  <si>
    <t>19/12</t>
  </si>
  <si>
    <t>20/12</t>
  </si>
  <si>
    <t>21/12</t>
  </si>
  <si>
    <t>22/12</t>
  </si>
  <si>
    <t>23/12</t>
  </si>
  <si>
    <t>24/12</t>
  </si>
  <si>
    <t>25/12</t>
  </si>
  <si>
    <t>26/12</t>
  </si>
  <si>
    <t>27/12</t>
  </si>
  <si>
    <t>28/12</t>
  </si>
  <si>
    <t>29/12</t>
  </si>
  <si>
    <t>30/12</t>
  </si>
  <si>
    <t>31/12</t>
  </si>
  <si>
    <t>F</t>
  </si>
  <si>
    <t>L</t>
  </si>
  <si>
    <t>Controle de Presença, Quarto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</si>
</sst>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d/m;@"/>
    <numFmt numFmtId="169" formatCode="d&quot; de &quot;mmmm&quot; de &quot;yyyy"/>
  </numFmts>
  <fonts count="2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12"/>
      <name val="Arial"/>
      <family val="2"/>
      <scheme val="min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ajor"/>
    </font>
    <font>
      <sz val="11"/>
      <name val="Arial"/>
      <family val="2"/>
      <scheme val="minor"/>
    </font>
    <font>
      <sz val="1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7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4" fontId="11" fillId="0" borderId="0" applyFill="0" applyBorder="0" applyAlignment="0" applyProtection="0"/>
    <xf numFmtId="9" fontId="11" fillId="0" borderId="0" applyFill="0" applyBorder="0" applyAlignment="0" applyProtection="0"/>
    <xf numFmtId="0" fontId="11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7">
    <xf numFmtId="0" fontId="0" fillId="0" borderId="0" xfId="0">
      <alignment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>
      <alignment wrapText="1"/>
    </xf>
    <xf numFmtId="0" fontId="5" fillId="0" borderId="0" xfId="0" applyFont="1" applyFill="1" applyAlignment="1">
      <alignment vertical="center"/>
    </xf>
    <xf numFmtId="0" fontId="10" fillId="2" borderId="0" xfId="0" applyNumberFormat="1" applyFont="1" applyFill="1" applyBorder="1" applyProtection="1">
      <alignment wrapText="1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NumberFormat="1" applyFont="1" applyFill="1" applyBorder="1" applyProtection="1">
      <alignment wrapText="1"/>
      <protection locked="0"/>
    </xf>
    <xf numFmtId="0" fontId="10" fillId="2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4" borderId="0" xfId="0" applyFont="1" applyFill="1" applyBorder="1">
      <alignment wrapText="1"/>
    </xf>
    <xf numFmtId="0" fontId="10" fillId="4" borderId="0" xfId="0" applyFont="1" applyFill="1">
      <alignment wrapText="1"/>
    </xf>
    <xf numFmtId="0" fontId="4" fillId="4" borderId="0" xfId="0" applyFont="1" applyFill="1">
      <alignment wrapText="1"/>
    </xf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/>
    <xf numFmtId="0" fontId="6" fillId="0" borderId="0" xfId="0" applyFont="1" applyFill="1" applyAlignment="1"/>
    <xf numFmtId="0" fontId="7" fillId="0" borderId="0" xfId="0" applyFont="1" applyAlignment="1"/>
    <xf numFmtId="0" fontId="0" fillId="0" borderId="0" xfId="0">
      <alignment wrapText="1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ont="1">
      <alignment wrapText="1"/>
    </xf>
    <xf numFmtId="168" fontId="5" fillId="4" borderId="0" xfId="0" applyNumberFormat="1" applyFont="1" applyFill="1" applyBorder="1" applyAlignment="1">
      <alignment horizontal="center"/>
    </xf>
    <xf numFmtId="169" fontId="5" fillId="0" borderId="0" xfId="0" applyNumberFormat="1" applyFont="1" applyAlignment="1"/>
    <xf numFmtId="14" fontId="10" fillId="0" borderId="0" xfId="0" applyNumberFormat="1" applyFont="1" applyFill="1" applyBorder="1">
      <alignment wrapText="1"/>
    </xf>
    <xf numFmtId="0" fontId="5" fillId="0" borderId="0" xfId="0" applyFont="1" applyAlignment="1">
      <alignment horizontal="righ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6" builtinId="10" customBuiltin="1"/>
    <cellStyle name="Output" xfId="16" builtinId="21" customBuiltin="1"/>
    <cellStyle name="Percent" xfId="5" builtinId="5" customBuiltin="1"/>
    <cellStyle name="Title" xfId="7" builtinId="15" customBuiltin="1"/>
    <cellStyle name="Total" xfId="22" builtinId="25" customBuiltin="1"/>
    <cellStyle name="Warning Text" xfId="20" builtinId="11" customBuiltin="1"/>
  </cellStyles>
  <dxfs count="4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2" formatCode="m\/d\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1" formatCode="m/d/yy;@"/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70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4" tint="-0.249977111117893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Resumo" displayName="Resumo" ref="A5:L36" totalsRowShown="0" headerRowDxfId="418" dataDxfId="417">
  <autoFilter ref="A5:L36"/>
  <tableColumns count="12">
    <tableColumn id="1" name="Sobrenome" dataDxfId="416"/>
    <tableColumn id="2" name="Nome" dataDxfId="415"/>
    <tableColumn id="3" name="Férias" dataDxfId="414">
      <calculatedColumnFormula>SUM('1º s:4º s'!C6)</calculatedColumnFormula>
    </tableColumn>
    <tableColumn id="4" name="Motivo pessoal" dataDxfId="413">
      <calculatedColumnFormula>SUM('1º s:4º s'!D6)</calculatedColumnFormula>
    </tableColumn>
    <tableColumn id="5" name="Licença médica" dataDxfId="412">
      <calculatedColumnFormula>SUM('1º s:4º s'!E6)</calculatedColumnFormula>
    </tableColumn>
    <tableColumn id="6" name="CPF" dataDxfId="411"/>
    <tableColumn id="7" name="Cargo" dataDxfId="410"/>
    <tableColumn id="8" name="Supervisor" dataDxfId="409"/>
    <tableColumn id="9" name="Data de contratação" dataDxfId="408"/>
    <tableColumn id="10" name="Comentários" dataDxfId="407"/>
    <tableColumn id="11" name="Dias de férias _x000a_por ano" dataDxfId="406"/>
    <tableColumn id="12" name="Dias de férias _x000a_restantes" dataDxfId="405">
      <calculatedColumnFormula>K6-C6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Insira Sobrenome e Nome, Número da Previdência Social, Cargo, Nome do Supervisor, Data de Contratação e Comentários nesta tabela. Os dias de Férias, de ausências por Motivos Pessoais e de Licença Médica são calculados automaticamente"/>
    </ext>
  </extLst>
</table>
</file>

<file path=xl/tables/table2.xml><?xml version="1.0" encoding="utf-8"?>
<table xmlns="http://schemas.openxmlformats.org/spreadsheetml/2006/main" id="2" name="PrimeiroTrimestre" displayName="PrimeiroTrimestre" ref="A5:CQ36" totalsRowShown="0" headerRowDxfId="401" dataDxfId="400">
  <autoFilter ref="A5:CQ36"/>
  <tableColumns count="95">
    <tableColumn id="1" name="Sobrenome" dataDxfId="399">
      <calculatedColumnFormula>IF(ISBLANK('Resumo até a Data'!A6),"",'Resumo até a Data'!A6)</calculatedColumnFormula>
    </tableColumn>
    <tableColumn id="2" name="Nome" dataDxfId="398">
      <calculatedColumnFormula>IF(ISBLANK('Resumo até a Data'!B6),"",'Resumo até a Data'!B6)</calculatedColumnFormula>
    </tableColumn>
    <tableColumn id="3" name="Férias" dataDxfId="397">
      <calculatedColumnFormula>COUNTIF($F6:$CQ6, "F")</calculatedColumnFormula>
    </tableColumn>
    <tableColumn id="4" name="Motivo pessoal" dataDxfId="396">
      <calculatedColumnFormula>COUNTIF($F6:$CQ6, "M")</calculatedColumnFormula>
    </tableColumn>
    <tableColumn id="5" name="Licença médica" dataDxfId="395">
      <calculatedColumnFormula>COUNTIF($F6:$CQ6, "L")</calculatedColumnFormula>
    </tableColumn>
    <tableColumn id="96" name="01/01" dataDxfId="394"/>
    <tableColumn id="97" name="02/01" dataDxfId="393"/>
    <tableColumn id="6" name="03/01" dataDxfId="392"/>
    <tableColumn id="7" name="04/01" dataDxfId="391"/>
    <tableColumn id="8" name="05/01" dataDxfId="390"/>
    <tableColumn id="9" name="06/01" dataDxfId="389"/>
    <tableColumn id="10" name="07/01" dataDxfId="388"/>
    <tableColumn id="11" name="08/01" dataDxfId="387"/>
    <tableColumn id="12" name="09/01" dataDxfId="386"/>
    <tableColumn id="13" name="10/01" dataDxfId="385"/>
    <tableColumn id="14" name="11/01" dataDxfId="384"/>
    <tableColumn id="15" name="12/01" dataDxfId="383"/>
    <tableColumn id="16" name="13/01" dataDxfId="382"/>
    <tableColumn id="17" name="14/01" dataDxfId="381"/>
    <tableColumn id="18" name="15/01" dataDxfId="380"/>
    <tableColumn id="19" name="16/01" dataDxfId="379"/>
    <tableColumn id="20" name="17/01" dataDxfId="378"/>
    <tableColumn id="21" name="18/01" dataDxfId="377"/>
    <tableColumn id="22" name="19/01" dataDxfId="376"/>
    <tableColumn id="23" name="20/01" dataDxfId="375"/>
    <tableColumn id="24" name="21/01" dataDxfId="374"/>
    <tableColumn id="25" name="22/01" dataDxfId="373"/>
    <tableColumn id="26" name="23/01" dataDxfId="372"/>
    <tableColumn id="27" name="24/01" dataDxfId="371"/>
    <tableColumn id="28" name="25/01" dataDxfId="370"/>
    <tableColumn id="29" name="26/01" dataDxfId="369"/>
    <tableColumn id="30" name="27/01" dataDxfId="368"/>
    <tableColumn id="31" name="28/01" dataDxfId="367"/>
    <tableColumn id="32" name="29/01" dataDxfId="366"/>
    <tableColumn id="33" name="30/01" dataDxfId="365"/>
    <tableColumn id="34" name="31/01" dataDxfId="364"/>
    <tableColumn id="35" name="01/02" dataDxfId="363"/>
    <tableColumn id="36" name="02/02" dataDxfId="362"/>
    <tableColumn id="37" name="03/02" dataDxfId="361"/>
    <tableColumn id="38" name="04/02" dataDxfId="360"/>
    <tableColumn id="39" name="05/02" dataDxfId="359"/>
    <tableColumn id="98" name="06/02" dataDxfId="358"/>
    <tableColumn id="40" name="07/02" dataDxfId="357"/>
    <tableColumn id="41" name="08/02" dataDxfId="356"/>
    <tableColumn id="42" name="09/02" dataDxfId="355"/>
    <tableColumn id="43" name="10/02" dataDxfId="354"/>
    <tableColumn id="44" name="11/02" dataDxfId="353"/>
    <tableColumn id="45" name="12/02" dataDxfId="352"/>
    <tableColumn id="46" name="13/02" dataDxfId="351"/>
    <tableColumn id="47" name="14/02" dataDxfId="350"/>
    <tableColumn id="48" name="15/02" dataDxfId="349"/>
    <tableColumn id="49" name="16/02" dataDxfId="348"/>
    <tableColumn id="50" name="17/02" dataDxfId="347"/>
    <tableColumn id="51" name="18/02" dataDxfId="346"/>
    <tableColumn id="52" name="19/02" dataDxfId="345"/>
    <tableColumn id="53" name="20/02" dataDxfId="344"/>
    <tableColumn id="54" name="21/02" dataDxfId="343"/>
    <tableColumn id="55" name="22/02" dataDxfId="342"/>
    <tableColumn id="56" name="23/02" dataDxfId="341"/>
    <tableColumn id="57" name="24/02" dataDxfId="340"/>
    <tableColumn id="58" name="25/02" dataDxfId="339"/>
    <tableColumn id="59" name="26/02" dataDxfId="338"/>
    <tableColumn id="60" name="27/02" dataDxfId="337"/>
    <tableColumn id="61" name="28/02" dataDxfId="336"/>
    <tableColumn id="62" name="01/03" dataDxfId="335"/>
    <tableColumn id="63" name="02/03" dataDxfId="334"/>
    <tableColumn id="64" name="03/03" dataDxfId="333"/>
    <tableColumn id="65" name="04/03" dataDxfId="332"/>
    <tableColumn id="66" name="05/03" dataDxfId="331"/>
    <tableColumn id="67" name="06/03" dataDxfId="330"/>
    <tableColumn id="68" name="07/03" dataDxfId="329"/>
    <tableColumn id="69" name="08/03" dataDxfId="328"/>
    <tableColumn id="70" name="09/03" dataDxfId="327"/>
    <tableColumn id="71" name="10/03" dataDxfId="326"/>
    <tableColumn id="72" name="11/03" dataDxfId="325"/>
    <tableColumn id="73" name="12/03" dataDxfId="324"/>
    <tableColumn id="74" name="13/03" dataDxfId="323"/>
    <tableColumn id="75" name="14/03" dataDxfId="322"/>
    <tableColumn id="76" name="15/03" dataDxfId="321"/>
    <tableColumn id="77" name="16/03" dataDxfId="320"/>
    <tableColumn id="78" name="17/03" dataDxfId="319"/>
    <tableColumn id="79" name="18/03" dataDxfId="318"/>
    <tableColumn id="80" name="19/03" dataDxfId="317"/>
    <tableColumn id="81" name="20/03" dataDxfId="316"/>
    <tableColumn id="82" name="21/03" dataDxfId="315"/>
    <tableColumn id="83" name="22/03" dataDxfId="314"/>
    <tableColumn id="84" name="23/03" dataDxfId="313"/>
    <tableColumn id="85" name="24/03" dataDxfId="312"/>
    <tableColumn id="86" name="25/03" dataDxfId="311"/>
    <tableColumn id="87" name="26/03" dataDxfId="310"/>
    <tableColumn id="88" name="27/03" dataDxfId="309"/>
    <tableColumn id="89" name="28/03" dataDxfId="308"/>
    <tableColumn id="90" name="29/03" dataDxfId="307"/>
    <tableColumn id="91" name="30/03" dataDxfId="306"/>
    <tableColumn id="92" name="31/03" dataDxfId="30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Insira os dados na coluna F até a coluna CQ para o primeiro trimestre. Nome e Sobrenome, ausência por Férias, Motivos Pessoais e Licença Médica são atualizados automaticamente"/>
    </ext>
  </extLst>
</table>
</file>

<file path=xl/tables/table3.xml><?xml version="1.0" encoding="utf-8"?>
<table xmlns="http://schemas.openxmlformats.org/spreadsheetml/2006/main" id="3" name="SegundoTrimestre" displayName="SegundoTrimestre" ref="A5:CR36" totalsRowShown="0" headerRowDxfId="301" dataDxfId="300">
  <autoFilter ref="A5:CR36"/>
  <tableColumns count="96">
    <tableColumn id="1" name="Sobrenome" dataDxfId="299">
      <calculatedColumnFormula>IF(ISBLANK('Resumo até a Data'!A6),"",'Resumo até a Data'!A6)</calculatedColumnFormula>
    </tableColumn>
    <tableColumn id="2" name="Nome" dataDxfId="298">
      <calculatedColumnFormula>IF(ISBLANK('Resumo até a Data'!B6),"",'Resumo até a Data'!B6)</calculatedColumnFormula>
    </tableColumn>
    <tableColumn id="3" name="Férias" dataDxfId="297">
      <calculatedColumnFormula>COUNTIF($F6:$CR6, "F")</calculatedColumnFormula>
    </tableColumn>
    <tableColumn id="4" name="Motivo pessoal" dataDxfId="296">
      <calculatedColumnFormula>COUNTIF($F6:$CR6, "M")</calculatedColumnFormula>
    </tableColumn>
    <tableColumn id="5" name="Licença médica" dataDxfId="295">
      <calculatedColumnFormula>COUNTIF($F6:$CR6, "L")</calculatedColumnFormula>
    </tableColumn>
    <tableColumn id="6" name="01/04" dataDxfId="294"/>
    <tableColumn id="7" name="02/04" dataDxfId="293"/>
    <tableColumn id="8" name="03/04" dataDxfId="292"/>
    <tableColumn id="9" name="04/04" dataDxfId="291"/>
    <tableColumn id="10" name="05/04" dataDxfId="290"/>
    <tableColumn id="11" name="06/04" dataDxfId="289"/>
    <tableColumn id="12" name="07/04" dataDxfId="288"/>
    <tableColumn id="13" name="08/04" dataDxfId="287"/>
    <tableColumn id="14" name="09/04" dataDxfId="286"/>
    <tableColumn id="15" name="10/04" dataDxfId="285"/>
    <tableColumn id="16" name="11/04" dataDxfId="284"/>
    <tableColumn id="17" name="12/04" dataDxfId="283"/>
    <tableColumn id="18" name="13/04" dataDxfId="282"/>
    <tableColumn id="19" name="14/04" dataDxfId="281"/>
    <tableColumn id="20" name="15/04" dataDxfId="280"/>
    <tableColumn id="21" name="16/04" dataDxfId="279"/>
    <tableColumn id="22" name="17/04" dataDxfId="278"/>
    <tableColumn id="23" name="18/04" dataDxfId="277"/>
    <tableColumn id="24" name="19/04" dataDxfId="276"/>
    <tableColumn id="25" name="20/04" dataDxfId="275"/>
    <tableColumn id="26" name="21/04" dataDxfId="274"/>
    <tableColumn id="27" name="22/04" dataDxfId="273"/>
    <tableColumn id="28" name="23/04" dataDxfId="272"/>
    <tableColumn id="29" name="24/04" dataDxfId="271"/>
    <tableColumn id="30" name="25/04" dataDxfId="270"/>
    <tableColumn id="31" name="26/04" dataDxfId="269"/>
    <tableColumn id="32" name="27/04" dataDxfId="268"/>
    <tableColumn id="33" name="28/04" dataDxfId="267"/>
    <tableColumn id="34" name="29/04" dataDxfId="266"/>
    <tableColumn id="35" name="30/04" dataDxfId="265"/>
    <tableColumn id="36" name="01/05" dataDxfId="264"/>
    <tableColumn id="37" name="02/05" dataDxfId="263"/>
    <tableColumn id="38" name="03/05" dataDxfId="262"/>
    <tableColumn id="39" name="04/05" dataDxfId="261"/>
    <tableColumn id="40" name="05/05" dataDxfId="260"/>
    <tableColumn id="41" name="06/05" dataDxfId="259"/>
    <tableColumn id="42" name="07/05" dataDxfId="258"/>
    <tableColumn id="43" name="08/05" dataDxfId="257"/>
    <tableColumn id="44" name="09/05" dataDxfId="256"/>
    <tableColumn id="45" name="10/05" dataDxfId="255"/>
    <tableColumn id="46" name="11/05" dataDxfId="254"/>
    <tableColumn id="47" name="12/05" dataDxfId="253"/>
    <tableColumn id="48" name="13/05" dataDxfId="252"/>
    <tableColumn id="49" name="14/05" dataDxfId="251"/>
    <tableColumn id="50" name="15/05" dataDxfId="250"/>
    <tableColumn id="51" name="16/05" dataDxfId="249"/>
    <tableColumn id="52" name="17/05" dataDxfId="248"/>
    <tableColumn id="53" name="18/05" dataDxfId="247"/>
    <tableColumn id="54" name="19/05" dataDxfId="246"/>
    <tableColumn id="55" name="20/05" dataDxfId="245"/>
    <tableColumn id="56" name="21/05" dataDxfId="244"/>
    <tableColumn id="57" name="22/05" dataDxfId="243"/>
    <tableColumn id="58" name="23/05" dataDxfId="242"/>
    <tableColumn id="59" name="24/05" dataDxfId="241"/>
    <tableColumn id="60" name="25/05" dataDxfId="240"/>
    <tableColumn id="61" name="26/05" dataDxfId="239"/>
    <tableColumn id="62" name="27/05" dataDxfId="238"/>
    <tableColumn id="63" name="28/05" dataDxfId="237"/>
    <tableColumn id="64" name="29/05" dataDxfId="236"/>
    <tableColumn id="65" name="30/05" dataDxfId="235"/>
    <tableColumn id="66" name="31/05" dataDxfId="234"/>
    <tableColumn id="67" name="01/06" dataDxfId="233"/>
    <tableColumn id="68" name="02/06" dataDxfId="232"/>
    <tableColumn id="69" name="03/06" dataDxfId="231"/>
    <tableColumn id="70" name="04/06" dataDxfId="230"/>
    <tableColumn id="71" name="05/06" dataDxfId="229"/>
    <tableColumn id="72" name="06/06" dataDxfId="228"/>
    <tableColumn id="73" name="07/06" dataDxfId="227"/>
    <tableColumn id="74" name="08/06" dataDxfId="226"/>
    <tableColumn id="75" name="09/06" dataDxfId="225"/>
    <tableColumn id="76" name="10/06" dataDxfId="224"/>
    <tableColumn id="77" name="11/06" dataDxfId="223"/>
    <tableColumn id="78" name="12/06" dataDxfId="222"/>
    <tableColumn id="79" name="13/06" dataDxfId="221"/>
    <tableColumn id="80" name="14/06" dataDxfId="220"/>
    <tableColumn id="81" name="15/06" dataDxfId="219"/>
    <tableColumn id="82" name="16/06" dataDxfId="218"/>
    <tableColumn id="83" name="17/06" dataDxfId="217"/>
    <tableColumn id="84" name="18/06" dataDxfId="216"/>
    <tableColumn id="85" name="19/06" dataDxfId="215"/>
    <tableColumn id="86" name="20/06" dataDxfId="214"/>
    <tableColumn id="87" name="21/06" dataDxfId="213"/>
    <tableColumn id="88" name="22/06" dataDxfId="212"/>
    <tableColumn id="89" name="23/06" dataDxfId="211"/>
    <tableColumn id="90" name="24/06" dataDxfId="210"/>
    <tableColumn id="91" name="25/06" dataDxfId="209"/>
    <tableColumn id="92" name="26/06" dataDxfId="208"/>
    <tableColumn id="93" name="27/06" dataDxfId="207"/>
    <tableColumn id="94" name="28/06" dataDxfId="206"/>
    <tableColumn id="95" name="29/06" dataDxfId="205"/>
    <tableColumn id="96" name="30/06" dataDxfId="20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Insira os dados na coluna F até a coluna CQ para o segundo trimestre. Nome e Sobrenome, ausência por Férias, Motivos Pessoais e Licença Médica são atualizados automaticamente"/>
    </ext>
  </extLst>
</table>
</file>

<file path=xl/tables/table4.xml><?xml version="1.0" encoding="utf-8"?>
<table xmlns="http://schemas.openxmlformats.org/spreadsheetml/2006/main" id="4" name="TerceiroTrimestre" displayName="TerceiroTrimestre" ref="A5:CS36" totalsRowShown="0" headerRowDxfId="200" dataDxfId="199">
  <autoFilter ref="A5:CS36"/>
  <tableColumns count="97">
    <tableColumn id="1" name="Sobrenome" dataDxfId="198">
      <calculatedColumnFormula>IF(ISBLANK('Resumo até a Data'!A6),"",'Resumo até a Data'!A6)</calculatedColumnFormula>
    </tableColumn>
    <tableColumn id="2" name="Nome" dataDxfId="197">
      <calculatedColumnFormula>IF(ISBLANK('Resumo até a Data'!B6),"",'Resumo até a Data'!B6)</calculatedColumnFormula>
    </tableColumn>
    <tableColumn id="3" name="Férias" dataDxfId="196">
      <calculatedColumnFormula>COUNTIF($F6:$CS6, "F")</calculatedColumnFormula>
    </tableColumn>
    <tableColumn id="4" name="Motivo pessoal" dataDxfId="195">
      <calculatedColumnFormula>COUNTIF($F6:$CS6, "M")</calculatedColumnFormula>
    </tableColumn>
    <tableColumn id="5" name="Licença médica" dataDxfId="194">
      <calculatedColumnFormula>COUNTIF($F6:$CS6, "L")</calculatedColumnFormula>
    </tableColumn>
    <tableColumn id="6" name="01/07" dataDxfId="193"/>
    <tableColumn id="7" name="02/07" dataDxfId="192"/>
    <tableColumn id="8" name="03/07" dataDxfId="191"/>
    <tableColumn id="9" name="04/07" dataDxfId="190"/>
    <tableColumn id="10" name="05/07" dataDxfId="189"/>
    <tableColumn id="11" name="06/07" dataDxfId="188"/>
    <tableColumn id="12" name="07/07" dataDxfId="187"/>
    <tableColumn id="13" name="08/07" dataDxfId="186"/>
    <tableColumn id="14" name="09/07" dataDxfId="185"/>
    <tableColumn id="15" name="10/07" dataDxfId="184"/>
    <tableColumn id="16" name="11/07" dataDxfId="183"/>
    <tableColumn id="17" name="12/07" dataDxfId="182"/>
    <tableColumn id="18" name="13/07" dataDxfId="181"/>
    <tableColumn id="19" name="14/07" dataDxfId="180"/>
    <tableColumn id="20" name="15/07" dataDxfId="179"/>
    <tableColumn id="21" name="16/07" dataDxfId="178"/>
    <tableColumn id="22" name="17/07" dataDxfId="177"/>
    <tableColumn id="23" name="18/07" dataDxfId="176"/>
    <tableColumn id="24" name="19/07" dataDxfId="175"/>
    <tableColumn id="25" name="20/07" dataDxfId="174"/>
    <tableColumn id="26" name="21/07" dataDxfId="173"/>
    <tableColumn id="27" name="22/07" dataDxfId="172"/>
    <tableColumn id="28" name="23/07" dataDxfId="171"/>
    <tableColumn id="29" name="24/07" dataDxfId="170"/>
    <tableColumn id="30" name="25/07" dataDxfId="169"/>
    <tableColumn id="31" name="26/07" dataDxfId="168"/>
    <tableColumn id="32" name="27/07" dataDxfId="167"/>
    <tableColumn id="33" name="28/07" dataDxfId="166"/>
    <tableColumn id="34" name="29/07" dataDxfId="165"/>
    <tableColumn id="35" name="30/07" dataDxfId="164"/>
    <tableColumn id="36" name="31/07" dataDxfId="163"/>
    <tableColumn id="37" name="01/08" dataDxfId="162"/>
    <tableColumn id="38" name="02/08" dataDxfId="161"/>
    <tableColumn id="39" name="03/08" dataDxfId="160"/>
    <tableColumn id="40" name="04/08" dataDxfId="159"/>
    <tableColumn id="41" name="05/08" dataDxfId="158"/>
    <tableColumn id="42" name="06/08" dataDxfId="157"/>
    <tableColumn id="43" name="07/08" dataDxfId="156"/>
    <tableColumn id="44" name="08/08" dataDxfId="155"/>
    <tableColumn id="45" name="09/08" dataDxfId="154"/>
    <tableColumn id="46" name="10/08" dataDxfId="153"/>
    <tableColumn id="47" name="11/08" dataDxfId="152"/>
    <tableColumn id="48" name="12/08" dataDxfId="151"/>
    <tableColumn id="49" name="13/08" dataDxfId="150"/>
    <tableColumn id="50" name="14/08" dataDxfId="149"/>
    <tableColumn id="51" name="15/08" dataDxfId="148"/>
    <tableColumn id="52" name="16/08" dataDxfId="147"/>
    <tableColumn id="53" name="17/08" dataDxfId="146"/>
    <tableColumn id="54" name="18/08" dataDxfId="145"/>
    <tableColumn id="55" name="19/08" dataDxfId="144"/>
    <tableColumn id="56" name="20/08" dataDxfId="143"/>
    <tableColumn id="57" name="21/08" dataDxfId="142"/>
    <tableColumn id="58" name="22/08" dataDxfId="141"/>
    <tableColumn id="59" name="23/08" dataDxfId="140"/>
    <tableColumn id="60" name="24/08" dataDxfId="139"/>
    <tableColumn id="61" name="25/08" dataDxfId="138"/>
    <tableColumn id="62" name="26/08" dataDxfId="137"/>
    <tableColumn id="63" name="27/08" dataDxfId="136"/>
    <tableColumn id="64" name="28/08" dataDxfId="135"/>
    <tableColumn id="65" name="29/08" dataDxfId="134"/>
    <tableColumn id="66" name="30/08" dataDxfId="133"/>
    <tableColumn id="67" name="31/08" dataDxfId="132"/>
    <tableColumn id="68" name="01/09" dataDxfId="131"/>
    <tableColumn id="69" name="02/09" dataDxfId="130"/>
    <tableColumn id="70" name="03/09" dataDxfId="129"/>
    <tableColumn id="71" name="04/09" dataDxfId="128"/>
    <tableColumn id="72" name="05/09" dataDxfId="127"/>
    <tableColumn id="73" name="06/09" dataDxfId="126"/>
    <tableColumn id="74" name="07/09" dataDxfId="125"/>
    <tableColumn id="75" name="08/09" dataDxfId="124"/>
    <tableColumn id="76" name="09/09" dataDxfId="123"/>
    <tableColumn id="77" name="10/09" dataDxfId="122"/>
    <tableColumn id="78" name="11/09" dataDxfId="121"/>
    <tableColumn id="79" name="12/09" dataDxfId="120"/>
    <tableColumn id="80" name="13/09" dataDxfId="119"/>
    <tableColumn id="81" name="14/09" dataDxfId="118"/>
    <tableColumn id="82" name="15/09" dataDxfId="117"/>
    <tableColumn id="83" name="16/09" dataDxfId="116"/>
    <tableColumn id="84" name="17/09" dataDxfId="115"/>
    <tableColumn id="85" name="18/09" dataDxfId="114"/>
    <tableColumn id="86" name="19/09" dataDxfId="113"/>
    <tableColumn id="87" name="20/09" dataDxfId="112"/>
    <tableColumn id="88" name="21/09" dataDxfId="111"/>
    <tableColumn id="89" name="22/09" dataDxfId="110"/>
    <tableColumn id="90" name="23/09" dataDxfId="109"/>
    <tableColumn id="91" name="24/09" dataDxfId="108"/>
    <tableColumn id="92" name="25/09" dataDxfId="107"/>
    <tableColumn id="93" name="26/09" dataDxfId="106"/>
    <tableColumn id="94" name="27/09" dataDxfId="105"/>
    <tableColumn id="95" name="28/09" dataDxfId="104"/>
    <tableColumn id="96" name="29/09" dataDxfId="103"/>
    <tableColumn id="97" name="30/09" dataDxfId="10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Insira os dados na coluna F até a coluna CQ para o terceiro trimestre. Nome e Sobrenome, ausência por Férias, Motivos Pessoais e Licença Médica são atualizados automaticamente"/>
    </ext>
  </extLst>
</table>
</file>

<file path=xl/tables/table5.xml><?xml version="1.0" encoding="utf-8"?>
<table xmlns="http://schemas.openxmlformats.org/spreadsheetml/2006/main" id="5" name="QuartoTrimestre" displayName="QuartoTrimestre" ref="A5:CS36" totalsRowShown="0" headerRowDxfId="98" dataDxfId="97">
  <autoFilter ref="A5:CS36"/>
  <tableColumns count="97">
    <tableColumn id="1" name="Sobrenome" dataDxfId="96">
      <calculatedColumnFormula>IF(ISBLANK('Resumo até a Data'!A6),"",'Resumo até a Data'!A6)</calculatedColumnFormula>
    </tableColumn>
    <tableColumn id="2" name="Nome" dataDxfId="95">
      <calculatedColumnFormula>IF(ISBLANK('Resumo até a Data'!B6),"",'Resumo até a Data'!B6)</calculatedColumnFormula>
    </tableColumn>
    <tableColumn id="3" name="Férias" dataDxfId="94">
      <calculatedColumnFormula>COUNTIF($F6:$CS6, "F")</calculatedColumnFormula>
    </tableColumn>
    <tableColumn id="4" name="Motivo pessoal" dataDxfId="93">
      <calculatedColumnFormula>COUNTIF($F6:CS6, "M")</calculatedColumnFormula>
    </tableColumn>
    <tableColumn id="5" name="Licença médica" dataDxfId="92">
      <calculatedColumnFormula>COUNTIF($F6:CS6, "L")</calculatedColumnFormula>
    </tableColumn>
    <tableColumn id="6" name="01/10" dataDxfId="91"/>
    <tableColumn id="7" name="02/10" dataDxfId="90"/>
    <tableColumn id="8" name="03/10" dataDxfId="89"/>
    <tableColumn id="9" name="04/10" dataDxfId="88"/>
    <tableColumn id="10" name="05/10" dataDxfId="87"/>
    <tableColumn id="11" name="06/10" dataDxfId="86"/>
    <tableColumn id="12" name="07/10" dataDxfId="85"/>
    <tableColumn id="13" name="08/10" dataDxfId="84"/>
    <tableColumn id="14" name="09/10" dataDxfId="83"/>
    <tableColumn id="15" name="10/10" dataDxfId="82"/>
    <tableColumn id="16" name="11/10" dataDxfId="81"/>
    <tableColumn id="17" name="12/10" dataDxfId="80"/>
    <tableColumn id="18" name="13/10" dataDxfId="79"/>
    <tableColumn id="19" name="14/10" dataDxfId="78"/>
    <tableColumn id="20" name="15/10" dataDxfId="77"/>
    <tableColumn id="21" name="16/10" dataDxfId="76"/>
    <tableColumn id="22" name="17/10" dataDxfId="75"/>
    <tableColumn id="23" name="18/10" dataDxfId="74"/>
    <tableColumn id="24" name="19/10" dataDxfId="73"/>
    <tableColumn id="25" name="20/10" dataDxfId="72"/>
    <tableColumn id="26" name="21/10" dataDxfId="71"/>
    <tableColumn id="27" name="22/10" dataDxfId="70"/>
    <tableColumn id="28" name="23/10" dataDxfId="69"/>
    <tableColumn id="29" name="24/10" dataDxfId="68"/>
    <tableColumn id="30" name="25/10" dataDxfId="67"/>
    <tableColumn id="31" name="26/10" dataDxfId="66"/>
    <tableColumn id="32" name="27/10" dataDxfId="65"/>
    <tableColumn id="33" name="28/10" dataDxfId="64"/>
    <tableColumn id="34" name="29/10" dataDxfId="63"/>
    <tableColumn id="35" name="30/10" dataDxfId="62"/>
    <tableColumn id="36" name="31/10" dataDxfId="61"/>
    <tableColumn id="37" name="01/11" dataDxfId="60"/>
    <tableColumn id="38" name="02/11" dataDxfId="59"/>
    <tableColumn id="39" name="03/11" dataDxfId="58"/>
    <tableColumn id="40" name="04/11" dataDxfId="57"/>
    <tableColumn id="41" name="05/11" dataDxfId="56"/>
    <tableColumn id="42" name="06/11" dataDxfId="55"/>
    <tableColumn id="43" name="07/11" dataDxfId="54"/>
    <tableColumn id="44" name="08/11" dataDxfId="53"/>
    <tableColumn id="45" name="09/11" dataDxfId="52"/>
    <tableColumn id="46" name="10/11" dataDxfId="51"/>
    <tableColumn id="47" name="11/11" dataDxfId="50"/>
    <tableColumn id="48" name="12/11" dataDxfId="49"/>
    <tableColumn id="49" name="13/11" dataDxfId="48"/>
    <tableColumn id="50" name="14/11" dataDxfId="47"/>
    <tableColumn id="51" name="15/11" dataDxfId="46"/>
    <tableColumn id="52" name="16/11" dataDxfId="45"/>
    <tableColumn id="53" name="17/11" dataDxfId="44"/>
    <tableColumn id="54" name="18/11" dataDxfId="43"/>
    <tableColumn id="55" name="19/11" dataDxfId="42"/>
    <tableColumn id="56" name="20/11" dataDxfId="41"/>
    <tableColumn id="57" name="21/11" dataDxfId="40"/>
    <tableColumn id="58" name="22/11" dataDxfId="39"/>
    <tableColumn id="59" name="23/11" dataDxfId="38"/>
    <tableColumn id="60" name="24/11" dataDxfId="37"/>
    <tableColumn id="61" name="25/11" dataDxfId="36"/>
    <tableColumn id="62" name="26/11" dataDxfId="35"/>
    <tableColumn id="63" name="27/11" dataDxfId="34"/>
    <tableColumn id="64" name="28/11" dataDxfId="33"/>
    <tableColumn id="65" name="29/11" dataDxfId="32"/>
    <tableColumn id="66" name="30/11" dataDxfId="31"/>
    <tableColumn id="67" name="01/12" dataDxfId="30"/>
    <tableColumn id="68" name="02/12" dataDxfId="29"/>
    <tableColumn id="69" name="03/12" dataDxfId="28"/>
    <tableColumn id="70" name="04/12" dataDxfId="27"/>
    <tableColumn id="71" name="05/12" dataDxfId="26"/>
    <tableColumn id="72" name="06/12" dataDxfId="25"/>
    <tableColumn id="73" name="07/12" dataDxfId="24"/>
    <tableColumn id="74" name="08/12" dataDxfId="23"/>
    <tableColumn id="75" name="09/12" dataDxfId="22"/>
    <tableColumn id="76" name="10/12" dataDxfId="21"/>
    <tableColumn id="77" name="11/12" dataDxfId="20"/>
    <tableColumn id="78" name="12/12" dataDxfId="19"/>
    <tableColumn id="79" name="13/12" dataDxfId="18"/>
    <tableColumn id="80" name="14/12" dataDxfId="17"/>
    <tableColumn id="81" name="15/12" dataDxfId="16"/>
    <tableColumn id="82" name="16/12" dataDxfId="15"/>
    <tableColumn id="83" name="17/12" dataDxfId="14"/>
    <tableColumn id="84" name="18/12" dataDxfId="13"/>
    <tableColumn id="85" name="19/12" dataDxfId="12"/>
    <tableColumn id="86" name="20/12" dataDxfId="11"/>
    <tableColumn id="87" name="21/12" dataDxfId="10"/>
    <tableColumn id="88" name="22/12" dataDxfId="9"/>
    <tableColumn id="89" name="23/12" dataDxfId="8"/>
    <tableColumn id="90" name="24/12" dataDxfId="7"/>
    <tableColumn id="91" name="25/12" dataDxfId="6"/>
    <tableColumn id="92" name="26/12" dataDxfId="5"/>
    <tableColumn id="93" name="27/12" dataDxfId="4"/>
    <tableColumn id="94" name="28/12" dataDxfId="3"/>
    <tableColumn id="95" name="29/12" dataDxfId="2"/>
    <tableColumn id="96" name="30/12" dataDxfId="1"/>
    <tableColumn id="97" name="31/12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Insira os dados na coluna F até a coluna CQ para o quarto trimestre. Nome e Sobrenome, ausência por Férias, Motivos Pessoais e Licença Médica são atualizados automa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79998168889431442"/>
  </sheetPr>
  <dimension ref="A1:L36"/>
  <sheetViews>
    <sheetView showGridLines="0" tabSelected="1" workbookViewId="0">
      <pane xSplit="2" ySplit="5" topLeftCell="E6" activePane="bottomRight" state="frozen"/>
      <selection activeCell="B1" sqref="B1:B1048576"/>
      <selection pane="topRight" activeCell="B1" sqref="B1:B1048576"/>
      <selection pane="bottomLeft" activeCell="B1" sqref="B1:B1048576"/>
      <selection pane="bottomRight"/>
    </sheetView>
  </sheetViews>
  <sheetFormatPr defaultRowHeight="30" customHeight="1" x14ac:dyDescent="0.2"/>
  <cols>
    <col min="1" max="1" width="24" style="29" customWidth="1"/>
    <col min="2" max="2" width="12.125" style="29" customWidth="1"/>
    <col min="3" max="5" width="19" style="29" customWidth="1"/>
    <col min="6" max="6" width="15.875" style="29" customWidth="1"/>
    <col min="7" max="7" width="21.375" style="29" customWidth="1"/>
    <col min="8" max="8" width="32.375" style="29" customWidth="1"/>
    <col min="9" max="9" width="16.125" style="29" customWidth="1"/>
    <col min="10" max="10" width="15.875" style="29" customWidth="1"/>
    <col min="11" max="12" width="16.75" style="29" customWidth="1"/>
    <col min="13" max="16384" width="9" style="29"/>
  </cols>
  <sheetData>
    <row r="1" spans="1:12" ht="30" customHeight="1" x14ac:dyDescent="0.25">
      <c r="A1" s="23" t="s">
        <v>0</v>
      </c>
    </row>
    <row r="2" spans="1:12" ht="30" customHeight="1" x14ac:dyDescent="0.25">
      <c r="A2" s="24" t="s">
        <v>1</v>
      </c>
      <c r="B2" s="25"/>
      <c r="C2" s="25"/>
      <c r="D2" s="26"/>
      <c r="E2" s="26"/>
    </row>
    <row r="3" spans="1:12" ht="30" customHeight="1" x14ac:dyDescent="0.25">
      <c r="A3" s="34" t="s">
        <v>2</v>
      </c>
    </row>
    <row r="4" spans="1:12" ht="30" customHeight="1" x14ac:dyDescent="0.2">
      <c r="A4" s="36" t="str">
        <f>Nome_Empresa</f>
        <v>Nome da empresa</v>
      </c>
      <c r="B4" s="36"/>
      <c r="C4" s="36"/>
      <c r="D4" s="36"/>
      <c r="E4" s="36"/>
      <c r="F4" s="36"/>
      <c r="G4" s="36"/>
      <c r="H4" s="3" t="s">
        <v>12</v>
      </c>
      <c r="I4" s="1"/>
      <c r="J4" s="1"/>
      <c r="K4" s="1"/>
      <c r="L4" s="4"/>
    </row>
    <row r="5" spans="1:12" s="32" customFormat="1" ht="30" customHeight="1" x14ac:dyDescent="0.25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  <c r="G5" s="6" t="s">
        <v>10</v>
      </c>
      <c r="H5" s="6" t="s">
        <v>13</v>
      </c>
      <c r="I5" s="7" t="s">
        <v>14</v>
      </c>
      <c r="J5" s="6" t="s">
        <v>15</v>
      </c>
      <c r="K5" s="7" t="s">
        <v>16</v>
      </c>
      <c r="L5" s="7" t="s">
        <v>17</v>
      </c>
    </row>
    <row r="6" spans="1:12" ht="30" customHeight="1" x14ac:dyDescent="0.2">
      <c r="A6" s="8" t="s">
        <v>3</v>
      </c>
      <c r="B6" s="8" t="s">
        <v>4</v>
      </c>
      <c r="C6" s="9">
        <f>SUM('1º s:4º s'!C6)</f>
        <v>3</v>
      </c>
      <c r="D6" s="9">
        <f>SUM('1º s:4º s'!D6)</f>
        <v>0</v>
      </c>
      <c r="E6" s="9">
        <f>SUM('1º s:4º s'!E6)</f>
        <v>1</v>
      </c>
      <c r="F6" s="10" t="s">
        <v>9</v>
      </c>
      <c r="G6" s="8" t="s">
        <v>11</v>
      </c>
      <c r="H6" s="8" t="s">
        <v>4</v>
      </c>
      <c r="I6" s="35"/>
      <c r="J6" s="8"/>
      <c r="K6" s="11">
        <v>10</v>
      </c>
      <c r="L6" s="9">
        <f>K6-C6</f>
        <v>7</v>
      </c>
    </row>
    <row r="7" spans="1:12" ht="30" customHeight="1" x14ac:dyDescent="0.2">
      <c r="A7" s="8"/>
      <c r="B7" s="8"/>
      <c r="C7" s="9">
        <f>SUM('1º s:4º s'!C7)</f>
        <v>0</v>
      </c>
      <c r="D7" s="9">
        <f>SUM('1º s:4º s'!D7)</f>
        <v>0</v>
      </c>
      <c r="E7" s="9">
        <f>SUM('1º s:4º s'!E7)</f>
        <v>0</v>
      </c>
      <c r="F7" s="12"/>
      <c r="G7" s="8"/>
      <c r="H7" s="8"/>
      <c r="I7" s="35"/>
      <c r="J7" s="8"/>
      <c r="K7" s="11"/>
      <c r="L7" s="9">
        <f t="shared" ref="L7:L36" si="0">K7-C7</f>
        <v>0</v>
      </c>
    </row>
    <row r="8" spans="1:12" ht="30" customHeight="1" x14ac:dyDescent="0.2">
      <c r="A8" s="8"/>
      <c r="B8" s="8"/>
      <c r="C8" s="9">
        <f>SUM('1º s:4º s'!C8)</f>
        <v>0</v>
      </c>
      <c r="D8" s="9">
        <f>SUM('1º s:4º s'!D8)</f>
        <v>0</v>
      </c>
      <c r="E8" s="9">
        <f>SUM('1º s:4º s'!E8)</f>
        <v>0</v>
      </c>
      <c r="F8" s="10"/>
      <c r="G8" s="8"/>
      <c r="H8" s="8"/>
      <c r="I8" s="35"/>
      <c r="J8" s="8"/>
      <c r="K8" s="11"/>
      <c r="L8" s="9">
        <f t="shared" si="0"/>
        <v>0</v>
      </c>
    </row>
    <row r="9" spans="1:12" ht="30" customHeight="1" x14ac:dyDescent="0.2">
      <c r="A9" s="8"/>
      <c r="B9" s="8"/>
      <c r="C9" s="9">
        <f>SUM('1º s:4º s'!C9)</f>
        <v>0</v>
      </c>
      <c r="D9" s="9">
        <f>SUM('1º s:4º s'!D9)</f>
        <v>0</v>
      </c>
      <c r="E9" s="9">
        <f>SUM('1º s:4º s'!E9)</f>
        <v>0</v>
      </c>
      <c r="F9" s="10"/>
      <c r="G9" s="8"/>
      <c r="H9" s="8"/>
      <c r="I9" s="35"/>
      <c r="J9" s="8"/>
      <c r="K9" s="11"/>
      <c r="L9" s="9">
        <f t="shared" si="0"/>
        <v>0</v>
      </c>
    </row>
    <row r="10" spans="1:12" ht="30" customHeight="1" x14ac:dyDescent="0.2">
      <c r="A10" s="8"/>
      <c r="B10" s="8"/>
      <c r="C10" s="9">
        <f>SUM('1º s:4º s'!C10)</f>
        <v>0</v>
      </c>
      <c r="D10" s="9">
        <f>SUM('1º s:4º s'!D10)</f>
        <v>0</v>
      </c>
      <c r="E10" s="9">
        <f>SUM('1º s:4º s'!E10)</f>
        <v>0</v>
      </c>
      <c r="F10" s="10"/>
      <c r="G10" s="8"/>
      <c r="H10" s="8"/>
      <c r="I10" s="35"/>
      <c r="J10" s="8"/>
      <c r="K10" s="11"/>
      <c r="L10" s="9">
        <f t="shared" si="0"/>
        <v>0</v>
      </c>
    </row>
    <row r="11" spans="1:12" ht="30" customHeight="1" x14ac:dyDescent="0.2">
      <c r="A11" s="8"/>
      <c r="B11" s="8"/>
      <c r="C11" s="9">
        <f>SUM('1º s:4º s'!C11)</f>
        <v>0</v>
      </c>
      <c r="D11" s="9">
        <f>SUM('1º s:4º s'!D11)</f>
        <v>0</v>
      </c>
      <c r="E11" s="9">
        <f>SUM('1º s:4º s'!E11)</f>
        <v>0</v>
      </c>
      <c r="F11" s="10"/>
      <c r="G11" s="8"/>
      <c r="H11" s="8"/>
      <c r="I11" s="35"/>
      <c r="J11" s="8"/>
      <c r="K11" s="11"/>
      <c r="L11" s="9">
        <f t="shared" si="0"/>
        <v>0</v>
      </c>
    </row>
    <row r="12" spans="1:12" ht="30" customHeight="1" x14ac:dyDescent="0.2">
      <c r="A12" s="8"/>
      <c r="B12" s="8"/>
      <c r="C12" s="9">
        <f>SUM('1º s:4º s'!C12)</f>
        <v>0</v>
      </c>
      <c r="D12" s="9">
        <f>SUM('1º s:4º s'!D12)</f>
        <v>0</v>
      </c>
      <c r="E12" s="9">
        <f>SUM('1º s:4º s'!E12)</f>
        <v>0</v>
      </c>
      <c r="F12" s="10"/>
      <c r="G12" s="8"/>
      <c r="H12" s="8"/>
      <c r="I12" s="35"/>
      <c r="J12" s="8"/>
      <c r="K12" s="11"/>
      <c r="L12" s="9">
        <f t="shared" si="0"/>
        <v>0</v>
      </c>
    </row>
    <row r="13" spans="1:12" ht="30" customHeight="1" x14ac:dyDescent="0.2">
      <c r="A13" s="8"/>
      <c r="B13" s="8"/>
      <c r="C13" s="9">
        <f>SUM('1º s:4º s'!C13)</f>
        <v>0</v>
      </c>
      <c r="D13" s="9">
        <f>SUM('1º s:4º s'!D13)</f>
        <v>0</v>
      </c>
      <c r="E13" s="9">
        <f>SUM('1º s:4º s'!E13)</f>
        <v>0</v>
      </c>
      <c r="F13" s="10"/>
      <c r="G13" s="8"/>
      <c r="H13" s="8"/>
      <c r="I13" s="35"/>
      <c r="J13" s="8"/>
      <c r="K13" s="11"/>
      <c r="L13" s="9">
        <f t="shared" si="0"/>
        <v>0</v>
      </c>
    </row>
    <row r="14" spans="1:12" ht="30" customHeight="1" x14ac:dyDescent="0.2">
      <c r="A14" s="8"/>
      <c r="B14" s="8"/>
      <c r="C14" s="9">
        <f>SUM('1º s:4º s'!C14)</f>
        <v>0</v>
      </c>
      <c r="D14" s="9">
        <f>SUM('1º s:4º s'!D14)</f>
        <v>0</v>
      </c>
      <c r="E14" s="9">
        <f>SUM('1º s:4º s'!E14)</f>
        <v>0</v>
      </c>
      <c r="F14" s="10"/>
      <c r="G14" s="8"/>
      <c r="H14" s="8"/>
      <c r="I14" s="35"/>
      <c r="J14" s="8"/>
      <c r="K14" s="11"/>
      <c r="L14" s="9">
        <f t="shared" si="0"/>
        <v>0</v>
      </c>
    </row>
    <row r="15" spans="1:12" ht="30" customHeight="1" x14ac:dyDescent="0.2">
      <c r="A15" s="8"/>
      <c r="B15" s="8"/>
      <c r="C15" s="9">
        <f>SUM('1º s:4º s'!C15)</f>
        <v>0</v>
      </c>
      <c r="D15" s="9">
        <f>SUM('1º s:4º s'!D15)</f>
        <v>0</v>
      </c>
      <c r="E15" s="9">
        <f>SUM('1º s:4º s'!E15)</f>
        <v>0</v>
      </c>
      <c r="F15" s="10"/>
      <c r="G15" s="8"/>
      <c r="H15" s="8"/>
      <c r="I15" s="35"/>
      <c r="J15" s="8"/>
      <c r="K15" s="11"/>
      <c r="L15" s="9">
        <f t="shared" si="0"/>
        <v>0</v>
      </c>
    </row>
    <row r="16" spans="1:12" ht="30" customHeight="1" x14ac:dyDescent="0.2">
      <c r="A16" s="8"/>
      <c r="B16" s="8"/>
      <c r="C16" s="9">
        <f>SUM('1º s:4º s'!C16)</f>
        <v>0</v>
      </c>
      <c r="D16" s="9">
        <f>SUM('1º s:4º s'!D16)</f>
        <v>0</v>
      </c>
      <c r="E16" s="9">
        <f>SUM('1º s:4º s'!E16)</f>
        <v>0</v>
      </c>
      <c r="F16" s="10"/>
      <c r="G16" s="8"/>
      <c r="H16" s="8"/>
      <c r="I16" s="35"/>
      <c r="J16" s="8"/>
      <c r="K16" s="11"/>
      <c r="L16" s="9">
        <f t="shared" si="0"/>
        <v>0</v>
      </c>
    </row>
    <row r="17" spans="1:12" ht="30" customHeight="1" x14ac:dyDescent="0.2">
      <c r="A17" s="8"/>
      <c r="B17" s="8"/>
      <c r="C17" s="9">
        <f>SUM('1º s:4º s'!C17)</f>
        <v>0</v>
      </c>
      <c r="D17" s="9">
        <f>SUM('1º s:4º s'!D17)</f>
        <v>0</v>
      </c>
      <c r="E17" s="9">
        <f>SUM('1º s:4º s'!E17)</f>
        <v>0</v>
      </c>
      <c r="F17" s="12"/>
      <c r="G17" s="8"/>
      <c r="H17" s="8"/>
      <c r="I17" s="35"/>
      <c r="J17" s="8"/>
      <c r="K17" s="11"/>
      <c r="L17" s="9">
        <f t="shared" si="0"/>
        <v>0</v>
      </c>
    </row>
    <row r="18" spans="1:12" ht="30" customHeight="1" x14ac:dyDescent="0.2">
      <c r="A18" s="8"/>
      <c r="B18" s="8"/>
      <c r="C18" s="9">
        <f>SUM('1º s:4º s'!C18)</f>
        <v>0</v>
      </c>
      <c r="D18" s="9">
        <f>SUM('1º s:4º s'!D18)</f>
        <v>0</v>
      </c>
      <c r="E18" s="9">
        <f>SUM('1º s:4º s'!E18)</f>
        <v>0</v>
      </c>
      <c r="F18" s="12"/>
      <c r="G18" s="8"/>
      <c r="H18" s="8"/>
      <c r="I18" s="35"/>
      <c r="J18" s="8"/>
      <c r="K18" s="11"/>
      <c r="L18" s="9">
        <f t="shared" si="0"/>
        <v>0</v>
      </c>
    </row>
    <row r="19" spans="1:12" ht="30" customHeight="1" x14ac:dyDescent="0.2">
      <c r="A19" s="8"/>
      <c r="B19" s="8"/>
      <c r="C19" s="9">
        <f>SUM('1º s:4º s'!C19)</f>
        <v>0</v>
      </c>
      <c r="D19" s="9">
        <f>SUM('1º s:4º s'!D19)</f>
        <v>0</v>
      </c>
      <c r="E19" s="9">
        <f>SUM('1º s:4º s'!E19)</f>
        <v>0</v>
      </c>
      <c r="F19" s="12"/>
      <c r="G19" s="8"/>
      <c r="H19" s="8"/>
      <c r="I19" s="35"/>
      <c r="J19" s="8"/>
      <c r="K19" s="11"/>
      <c r="L19" s="9">
        <f t="shared" si="0"/>
        <v>0</v>
      </c>
    </row>
    <row r="20" spans="1:12" ht="30" customHeight="1" x14ac:dyDescent="0.2">
      <c r="A20" s="8"/>
      <c r="B20" s="8"/>
      <c r="C20" s="9">
        <f>SUM('1º s:4º s'!C20)</f>
        <v>0</v>
      </c>
      <c r="D20" s="9">
        <f>SUM('1º s:4º s'!D20)</f>
        <v>0</v>
      </c>
      <c r="E20" s="9">
        <f>SUM('1º s:4º s'!E20)</f>
        <v>0</v>
      </c>
      <c r="F20" s="12"/>
      <c r="G20" s="8"/>
      <c r="H20" s="8"/>
      <c r="I20" s="35"/>
      <c r="J20" s="8"/>
      <c r="K20" s="11"/>
      <c r="L20" s="9">
        <f t="shared" si="0"/>
        <v>0</v>
      </c>
    </row>
    <row r="21" spans="1:12" ht="30" customHeight="1" x14ac:dyDescent="0.2">
      <c r="A21" s="8"/>
      <c r="B21" s="8"/>
      <c r="C21" s="9">
        <f>SUM('1º s:4º s'!C21)</f>
        <v>0</v>
      </c>
      <c r="D21" s="9">
        <f>SUM('1º s:4º s'!D21)</f>
        <v>0</v>
      </c>
      <c r="E21" s="9">
        <f>SUM('1º s:4º s'!E21)</f>
        <v>0</v>
      </c>
      <c r="F21" s="12"/>
      <c r="G21" s="8"/>
      <c r="H21" s="8"/>
      <c r="I21" s="35"/>
      <c r="J21" s="8"/>
      <c r="K21" s="11"/>
      <c r="L21" s="9">
        <f t="shared" si="0"/>
        <v>0</v>
      </c>
    </row>
    <row r="22" spans="1:12" ht="30" customHeight="1" x14ac:dyDescent="0.2">
      <c r="A22" s="8"/>
      <c r="B22" s="8"/>
      <c r="C22" s="9">
        <f>SUM('1º s:4º s'!C22)</f>
        <v>0</v>
      </c>
      <c r="D22" s="9">
        <f>SUM('1º s:4º s'!D22)</f>
        <v>0</v>
      </c>
      <c r="E22" s="9">
        <f>SUM('1º s:4º s'!E22)</f>
        <v>0</v>
      </c>
      <c r="F22" s="12"/>
      <c r="G22" s="8"/>
      <c r="H22" s="8"/>
      <c r="I22" s="35"/>
      <c r="J22" s="8"/>
      <c r="K22" s="11"/>
      <c r="L22" s="9">
        <f t="shared" si="0"/>
        <v>0</v>
      </c>
    </row>
    <row r="23" spans="1:12" ht="30" customHeight="1" x14ac:dyDescent="0.2">
      <c r="A23" s="8"/>
      <c r="B23" s="8"/>
      <c r="C23" s="9">
        <f>SUM('1º s:4º s'!C23)</f>
        <v>0</v>
      </c>
      <c r="D23" s="9">
        <f>SUM('1º s:4º s'!D23)</f>
        <v>0</v>
      </c>
      <c r="E23" s="9">
        <f>SUM('1º s:4º s'!E23)</f>
        <v>0</v>
      </c>
      <c r="F23" s="12"/>
      <c r="G23" s="8"/>
      <c r="H23" s="8"/>
      <c r="I23" s="35"/>
      <c r="J23" s="8"/>
      <c r="K23" s="11"/>
      <c r="L23" s="9">
        <f t="shared" si="0"/>
        <v>0</v>
      </c>
    </row>
    <row r="24" spans="1:12" ht="30" customHeight="1" x14ac:dyDescent="0.2">
      <c r="A24" s="8"/>
      <c r="B24" s="8"/>
      <c r="C24" s="9">
        <f>SUM('1º s:4º s'!C24)</f>
        <v>0</v>
      </c>
      <c r="D24" s="9">
        <f>SUM('1º s:4º s'!D24)</f>
        <v>0</v>
      </c>
      <c r="E24" s="9">
        <f>SUM('1º s:4º s'!E24)</f>
        <v>0</v>
      </c>
      <c r="F24" s="12"/>
      <c r="G24" s="8"/>
      <c r="H24" s="8"/>
      <c r="I24" s="35"/>
      <c r="J24" s="8"/>
      <c r="K24" s="11"/>
      <c r="L24" s="9">
        <f t="shared" si="0"/>
        <v>0</v>
      </c>
    </row>
    <row r="25" spans="1:12" ht="30" customHeight="1" x14ac:dyDescent="0.2">
      <c r="A25" s="8"/>
      <c r="B25" s="8"/>
      <c r="C25" s="9">
        <f>SUM('1º s:4º s'!C25)</f>
        <v>0</v>
      </c>
      <c r="D25" s="9">
        <f>SUM('1º s:4º s'!D25)</f>
        <v>0</v>
      </c>
      <c r="E25" s="9">
        <f>SUM('1º s:4º s'!E25)</f>
        <v>0</v>
      </c>
      <c r="F25" s="12"/>
      <c r="G25" s="8"/>
      <c r="H25" s="8"/>
      <c r="I25" s="35"/>
      <c r="J25" s="8"/>
      <c r="K25" s="11"/>
      <c r="L25" s="9">
        <f t="shared" si="0"/>
        <v>0</v>
      </c>
    </row>
    <row r="26" spans="1:12" ht="30" customHeight="1" x14ac:dyDescent="0.2">
      <c r="A26" s="8"/>
      <c r="B26" s="8"/>
      <c r="C26" s="9">
        <f>SUM('1º s:4º s'!C26)</f>
        <v>0</v>
      </c>
      <c r="D26" s="9">
        <f>SUM('1º s:4º s'!D26)</f>
        <v>0</v>
      </c>
      <c r="E26" s="9">
        <f>SUM('1º s:4º s'!E26)</f>
        <v>0</v>
      </c>
      <c r="F26" s="12"/>
      <c r="G26" s="8"/>
      <c r="H26" s="8"/>
      <c r="I26" s="35"/>
      <c r="J26" s="8"/>
      <c r="K26" s="11"/>
      <c r="L26" s="9">
        <f t="shared" si="0"/>
        <v>0</v>
      </c>
    </row>
    <row r="27" spans="1:12" ht="30" customHeight="1" x14ac:dyDescent="0.2">
      <c r="A27" s="8"/>
      <c r="B27" s="8"/>
      <c r="C27" s="9">
        <f>SUM('1º s:4º s'!C27)</f>
        <v>0</v>
      </c>
      <c r="D27" s="9">
        <f>SUM('1º s:4º s'!D27)</f>
        <v>0</v>
      </c>
      <c r="E27" s="9">
        <f>SUM('1º s:4º s'!E27)</f>
        <v>0</v>
      </c>
      <c r="F27" s="12"/>
      <c r="G27" s="8"/>
      <c r="H27" s="8"/>
      <c r="I27" s="35"/>
      <c r="J27" s="8"/>
      <c r="K27" s="11"/>
      <c r="L27" s="9">
        <f t="shared" si="0"/>
        <v>0</v>
      </c>
    </row>
    <row r="28" spans="1:12" ht="30" customHeight="1" x14ac:dyDescent="0.2">
      <c r="A28" s="8"/>
      <c r="B28" s="8"/>
      <c r="C28" s="9">
        <f>SUM('1º s:4º s'!C28)</f>
        <v>0</v>
      </c>
      <c r="D28" s="9">
        <f>SUM('1º s:4º s'!D28)</f>
        <v>0</v>
      </c>
      <c r="E28" s="9">
        <f>SUM('1º s:4º s'!E28)</f>
        <v>0</v>
      </c>
      <c r="F28" s="12"/>
      <c r="G28" s="8"/>
      <c r="H28" s="8"/>
      <c r="I28" s="35"/>
      <c r="J28" s="8"/>
      <c r="K28" s="11"/>
      <c r="L28" s="9">
        <f t="shared" si="0"/>
        <v>0</v>
      </c>
    </row>
    <row r="29" spans="1:12" ht="30" customHeight="1" x14ac:dyDescent="0.2">
      <c r="A29" s="8"/>
      <c r="B29" s="8"/>
      <c r="C29" s="9">
        <f>SUM('1º s:4º s'!C29)</f>
        <v>0</v>
      </c>
      <c r="D29" s="9">
        <f>SUM('1º s:4º s'!D29)</f>
        <v>0</v>
      </c>
      <c r="E29" s="9">
        <f>SUM('1º s:4º s'!E29)</f>
        <v>0</v>
      </c>
      <c r="F29" s="12"/>
      <c r="G29" s="8"/>
      <c r="H29" s="8"/>
      <c r="I29" s="35"/>
      <c r="J29" s="8"/>
      <c r="K29" s="11"/>
      <c r="L29" s="9">
        <f t="shared" si="0"/>
        <v>0</v>
      </c>
    </row>
    <row r="30" spans="1:12" ht="30" customHeight="1" x14ac:dyDescent="0.2">
      <c r="A30" s="8"/>
      <c r="B30" s="8"/>
      <c r="C30" s="9">
        <f>SUM('1º s:4º s'!C30)</f>
        <v>0</v>
      </c>
      <c r="D30" s="9">
        <f>SUM('1º s:4º s'!D30)</f>
        <v>0</v>
      </c>
      <c r="E30" s="9">
        <f>SUM('1º s:4º s'!E30)</f>
        <v>0</v>
      </c>
      <c r="F30" s="12"/>
      <c r="G30" s="8"/>
      <c r="H30" s="8"/>
      <c r="I30" s="35"/>
      <c r="J30" s="8"/>
      <c r="K30" s="11"/>
      <c r="L30" s="9">
        <f t="shared" si="0"/>
        <v>0</v>
      </c>
    </row>
    <row r="31" spans="1:12" ht="30" customHeight="1" x14ac:dyDescent="0.2">
      <c r="A31" s="8"/>
      <c r="B31" s="8"/>
      <c r="C31" s="9">
        <f>SUM('1º s:4º s'!C31)</f>
        <v>0</v>
      </c>
      <c r="D31" s="9">
        <f>SUM('1º s:4º s'!D31)</f>
        <v>0</v>
      </c>
      <c r="E31" s="9">
        <f>SUM('1º s:4º s'!E31)</f>
        <v>0</v>
      </c>
      <c r="F31" s="12"/>
      <c r="G31" s="8"/>
      <c r="H31" s="8"/>
      <c r="I31" s="35"/>
      <c r="J31" s="8"/>
      <c r="K31" s="11"/>
      <c r="L31" s="9">
        <f t="shared" si="0"/>
        <v>0</v>
      </c>
    </row>
    <row r="32" spans="1:12" ht="30" customHeight="1" x14ac:dyDescent="0.2">
      <c r="A32" s="8"/>
      <c r="B32" s="8"/>
      <c r="C32" s="9">
        <f>SUM('1º s:4º s'!C32)</f>
        <v>0</v>
      </c>
      <c r="D32" s="9">
        <f>SUM('1º s:4º s'!D32)</f>
        <v>0</v>
      </c>
      <c r="E32" s="9">
        <f>SUM('1º s:4º s'!E32)</f>
        <v>0</v>
      </c>
      <c r="F32" s="12"/>
      <c r="G32" s="8"/>
      <c r="H32" s="8"/>
      <c r="I32" s="35"/>
      <c r="J32" s="8"/>
      <c r="K32" s="11"/>
      <c r="L32" s="9">
        <f t="shared" si="0"/>
        <v>0</v>
      </c>
    </row>
    <row r="33" spans="1:12" ht="30" customHeight="1" x14ac:dyDescent="0.2">
      <c r="A33" s="8"/>
      <c r="B33" s="8"/>
      <c r="C33" s="9">
        <f>SUM('1º s:4º s'!C33)</f>
        <v>0</v>
      </c>
      <c r="D33" s="9">
        <f>SUM('1º s:4º s'!D33)</f>
        <v>0</v>
      </c>
      <c r="E33" s="9">
        <f>SUM('1º s:4º s'!E33)</f>
        <v>0</v>
      </c>
      <c r="F33" s="12"/>
      <c r="G33" s="8"/>
      <c r="H33" s="8"/>
      <c r="I33" s="35"/>
      <c r="J33" s="8"/>
      <c r="K33" s="11"/>
      <c r="L33" s="9">
        <f t="shared" si="0"/>
        <v>0</v>
      </c>
    </row>
    <row r="34" spans="1:12" ht="30" customHeight="1" x14ac:dyDescent="0.2">
      <c r="A34" s="8"/>
      <c r="B34" s="8"/>
      <c r="C34" s="9">
        <f>SUM('1º s:4º s'!C34)</f>
        <v>0</v>
      </c>
      <c r="D34" s="9">
        <f>SUM('1º s:4º s'!D34)</f>
        <v>0</v>
      </c>
      <c r="E34" s="9">
        <f>SUM('1º s:4º s'!E34)</f>
        <v>0</v>
      </c>
      <c r="F34" s="12"/>
      <c r="G34" s="8"/>
      <c r="H34" s="8"/>
      <c r="I34" s="35"/>
      <c r="J34" s="8"/>
      <c r="K34" s="11"/>
      <c r="L34" s="9">
        <f t="shared" si="0"/>
        <v>0</v>
      </c>
    </row>
    <row r="35" spans="1:12" ht="30" customHeight="1" x14ac:dyDescent="0.2">
      <c r="A35" s="8"/>
      <c r="B35" s="8"/>
      <c r="C35" s="9">
        <f>SUM('1º s:4º s'!C35)</f>
        <v>0</v>
      </c>
      <c r="D35" s="9">
        <f>SUM('1º s:4º s'!D35)</f>
        <v>0</v>
      </c>
      <c r="E35" s="9">
        <f>SUM('1º s:4º s'!E35)</f>
        <v>0</v>
      </c>
      <c r="F35" s="12"/>
      <c r="G35" s="8"/>
      <c r="H35" s="8"/>
      <c r="I35" s="35"/>
      <c r="J35" s="8"/>
      <c r="K35" s="11"/>
      <c r="L35" s="9">
        <f t="shared" si="0"/>
        <v>0</v>
      </c>
    </row>
    <row r="36" spans="1:12" ht="30" customHeight="1" x14ac:dyDescent="0.2">
      <c r="A36" s="8"/>
      <c r="B36" s="8"/>
      <c r="C36" s="9">
        <f>SUM('1º s:4º s'!C36)</f>
        <v>0</v>
      </c>
      <c r="D36" s="9">
        <f>SUM('1º s:4º s'!D36)</f>
        <v>0</v>
      </c>
      <c r="E36" s="9">
        <f>SUM('1º s:4º s'!E36)</f>
        <v>0</v>
      </c>
      <c r="F36" s="12"/>
      <c r="G36" s="8"/>
      <c r="H36" s="8"/>
      <c r="I36" s="35"/>
      <c r="J36" s="8"/>
      <c r="K36" s="11"/>
      <c r="L36" s="9">
        <f t="shared" si="0"/>
        <v>0</v>
      </c>
    </row>
  </sheetData>
  <dataConsolidate/>
  <mergeCells count="1">
    <mergeCell ref="A4:G4"/>
  </mergeCells>
  <phoneticPr fontId="2" type="noConversion"/>
  <dataValidations count="16">
    <dataValidation allowBlank="1" showInputMessage="1" showErrorMessage="1" prompt="O Nome da Empresa é atualizado automaticamente nesta célula com base no nome da empresa inserido na célula A1" sqref="A4:G4"/>
    <dataValidation allowBlank="1" showInputMessage="1" showErrorMessage="1" prompt="O título desta planilha está na célula. Insira a Data na célula abaixo" sqref="A2"/>
    <dataValidation allowBlank="1" showInputMessage="1" showErrorMessage="1" prompt="Crie um Controle de Frequência de Funcionários nesta pasta de trabalho. Insira o Nome da Empresa nessa célula e os detalhes na tabela de resumo nesta planilha. Outras planilhas contêm controles trimestrais" sqref="A1"/>
    <dataValidation allowBlank="1" showInputMessage="1" showErrorMessage="1" prompt="Insira a Data nesta célula" sqref="A3"/>
    <dataValidation allowBlank="1" showInputMessage="1" showErrorMessage="1" prompt="Insira o Sobrenome na coluna sob este cabeçalho. Use filtros de título para localizar entradas específicas" sqref="A5"/>
    <dataValidation allowBlank="1" showInputMessage="1" showErrorMessage="1" prompt="Insira o Nome na coluna sob este cabeçalho" sqref="B5"/>
    <dataValidation allowBlank="1" showInputMessage="1" showErrorMessage="1" prompt="O número de ausências por Férias é atualizado automaticamente na coluna abaixo deste cabeçalho." sqref="C5"/>
    <dataValidation allowBlank="1" showInputMessage="1" showErrorMessage="1" prompt="O número de ausências por Motivos Pessoais é atualizado automaticamente na coluna abaixo deste cabeçalho." sqref="D5"/>
    <dataValidation allowBlank="1" showInputMessage="1" showErrorMessage="1" prompt="O número de ausências por Licença Médica é atualizado automaticamente na coluna abaixo deste cabeçalho." sqref="E5"/>
    <dataValidation allowBlank="1" showInputMessage="1" showErrorMessage="1" prompt="Inserir o Número da Previdência Social do funcionário na coluna sob este cabeçalho" sqref="F5"/>
    <dataValidation allowBlank="1" showInputMessage="1" showErrorMessage="1" prompt="Insira a Posição na coluna sob este cabeçalho" sqref="G5"/>
    <dataValidation allowBlank="1" showInputMessage="1" showErrorMessage="1" prompt="Inserir o nome do Supervisor na coluna sob este cabeçalho" sqref="H5"/>
    <dataValidation allowBlank="1" showInputMessage="1" showErrorMessage="1" prompt="Inserir a Data de Contratação na coluna sob este cabeçalho" sqref="I5"/>
    <dataValidation allowBlank="1" showInputMessage="1" showErrorMessage="1" prompt="Inserir Comentários na coluna sob este cabeçalho" sqref="J5"/>
    <dataValidation allowBlank="1" showInputMessage="1" showErrorMessage="1" prompt="Os Dias de Férias por Ano são calculados automaticamente na coluna sob este cabeçalho" sqref="K5"/>
    <dataValidation allowBlank="1" showInputMessage="1" showErrorMessage="1" prompt="Os Dias de Férias Restantes são calculados automaticamente na coluna sob este cabeçalho" sqref="L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6" tint="0.79998168889431442"/>
  </sheetPr>
  <dimension ref="A1:CQ36"/>
  <sheetViews>
    <sheetView showGridLines="0" zoomScaleNormal="100" zoomScaleSheetLayoutView="100" workbookViewId="0">
      <pane xSplit="2" ySplit="5" topLeftCell="C6" activePane="bottomRight" state="frozen"/>
      <selection activeCell="F1" sqref="F1:CS1048576"/>
      <selection pane="topRight" activeCell="F1" sqref="F1:CS1048576"/>
      <selection pane="bottomLeft" activeCell="F1" sqref="F1:CS1048576"/>
      <selection pane="bottomRight"/>
    </sheetView>
  </sheetViews>
  <sheetFormatPr defaultColWidth="8.625" defaultRowHeight="30" customHeight="1" x14ac:dyDescent="0.2"/>
  <cols>
    <col min="1" max="1" width="24" style="29" customWidth="1"/>
    <col min="2" max="2" width="12.125" style="29" customWidth="1"/>
    <col min="3" max="5" width="19" style="29" customWidth="1"/>
    <col min="6" max="97" width="9.5" style="29" customWidth="1"/>
    <col min="98" max="16384" width="8.625" style="29"/>
  </cols>
  <sheetData>
    <row r="1" spans="1:95" ht="30" customHeight="1" x14ac:dyDescent="0.25">
      <c r="A1" s="27" t="str">
        <f>Nome_Empresa</f>
        <v>Nome da empresa</v>
      </c>
    </row>
    <row r="2" spans="1:95" ht="30" customHeight="1" x14ac:dyDescent="0.25">
      <c r="A2" s="24" t="s">
        <v>18</v>
      </c>
      <c r="B2" s="28"/>
    </row>
    <row r="3" spans="1:95" ht="30" customHeight="1" x14ac:dyDescent="0.25">
      <c r="A3" s="34" t="s">
        <v>2</v>
      </c>
    </row>
    <row r="4" spans="1:95" s="1" customFormat="1" ht="30" customHeight="1" x14ac:dyDescent="0.2">
      <c r="A4" s="36" t="str">
        <f>Nome_Empresa</f>
        <v>Nome da empresa</v>
      </c>
      <c r="B4" s="36"/>
      <c r="C4" s="36"/>
      <c r="D4" s="36"/>
      <c r="E4" s="36"/>
      <c r="F4" s="36"/>
      <c r="G4" s="36"/>
      <c r="H4" s="30" t="s">
        <v>12</v>
      </c>
      <c r="L4" s="13"/>
      <c r="M4" s="2"/>
      <c r="N4" s="2"/>
      <c r="O4" s="3"/>
    </row>
    <row r="5" spans="1:95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24</v>
      </c>
      <c r="L5" s="33" t="s">
        <v>25</v>
      </c>
      <c r="M5" s="33" t="s">
        <v>26</v>
      </c>
      <c r="N5" s="33" t="s">
        <v>27</v>
      </c>
      <c r="O5" s="33" t="s">
        <v>28</v>
      </c>
      <c r="P5" s="33" t="s">
        <v>29</v>
      </c>
      <c r="Q5" s="33" t="s">
        <v>30</v>
      </c>
      <c r="R5" s="33" t="s">
        <v>31</v>
      </c>
      <c r="S5" s="33" t="s">
        <v>32</v>
      </c>
      <c r="T5" s="33" t="s">
        <v>33</v>
      </c>
      <c r="U5" s="33" t="s">
        <v>34</v>
      </c>
      <c r="V5" s="33" t="s">
        <v>35</v>
      </c>
      <c r="W5" s="33" t="s">
        <v>36</v>
      </c>
      <c r="X5" s="33" t="s">
        <v>37</v>
      </c>
      <c r="Y5" s="33" t="s">
        <v>38</v>
      </c>
      <c r="Z5" s="33" t="s">
        <v>39</v>
      </c>
      <c r="AA5" s="33" t="s">
        <v>40</v>
      </c>
      <c r="AB5" s="33" t="s">
        <v>41</v>
      </c>
      <c r="AC5" s="33" t="s">
        <v>42</v>
      </c>
      <c r="AD5" s="33" t="s">
        <v>43</v>
      </c>
      <c r="AE5" s="33" t="s">
        <v>44</v>
      </c>
      <c r="AF5" s="33" t="s">
        <v>45</v>
      </c>
      <c r="AG5" s="33" t="s">
        <v>46</v>
      </c>
      <c r="AH5" s="33" t="s">
        <v>47</v>
      </c>
      <c r="AI5" s="33" t="s">
        <v>48</v>
      </c>
      <c r="AJ5" s="33" t="s">
        <v>49</v>
      </c>
      <c r="AK5" s="33" t="s">
        <v>50</v>
      </c>
      <c r="AL5" s="33" t="s">
        <v>51</v>
      </c>
      <c r="AM5" s="33" t="s">
        <v>52</v>
      </c>
      <c r="AN5" s="33" t="s">
        <v>53</v>
      </c>
      <c r="AO5" s="33" t="s">
        <v>54</v>
      </c>
      <c r="AP5" s="33" t="s">
        <v>55</v>
      </c>
      <c r="AQ5" s="33" t="s">
        <v>56</v>
      </c>
      <c r="AR5" s="33" t="s">
        <v>57</v>
      </c>
      <c r="AS5" s="33" t="s">
        <v>58</v>
      </c>
      <c r="AT5" s="33" t="s">
        <v>59</v>
      </c>
      <c r="AU5" s="33" t="s">
        <v>60</v>
      </c>
      <c r="AV5" s="33" t="s">
        <v>61</v>
      </c>
      <c r="AW5" s="33" t="s">
        <v>62</v>
      </c>
      <c r="AX5" s="33" t="s">
        <v>63</v>
      </c>
      <c r="AY5" s="33" t="s">
        <v>64</v>
      </c>
      <c r="AZ5" s="33" t="s">
        <v>65</v>
      </c>
      <c r="BA5" s="33" t="s">
        <v>66</v>
      </c>
      <c r="BB5" s="33" t="s">
        <v>67</v>
      </c>
      <c r="BC5" s="33" t="s">
        <v>68</v>
      </c>
      <c r="BD5" s="33" t="s">
        <v>69</v>
      </c>
      <c r="BE5" s="33" t="s">
        <v>70</v>
      </c>
      <c r="BF5" s="33" t="s">
        <v>71</v>
      </c>
      <c r="BG5" s="33" t="s">
        <v>72</v>
      </c>
      <c r="BH5" s="33" t="s">
        <v>73</v>
      </c>
      <c r="BI5" s="33" t="s">
        <v>74</v>
      </c>
      <c r="BJ5" s="33" t="s">
        <v>75</v>
      </c>
      <c r="BK5" s="33" t="s">
        <v>76</v>
      </c>
      <c r="BL5" s="33" t="s">
        <v>77</v>
      </c>
      <c r="BM5" s="33" t="s">
        <v>78</v>
      </c>
      <c r="BN5" s="33" t="s">
        <v>79</v>
      </c>
      <c r="BO5" s="33" t="s">
        <v>80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92</v>
      </c>
      <c r="CB5" s="33" t="s">
        <v>93</v>
      </c>
      <c r="CC5" s="33" t="s">
        <v>94</v>
      </c>
      <c r="CD5" s="33" t="s">
        <v>95</v>
      </c>
      <c r="CE5" s="33" t="s">
        <v>96</v>
      </c>
      <c r="CF5" s="33" t="s">
        <v>97</v>
      </c>
      <c r="CG5" s="33" t="s">
        <v>98</v>
      </c>
      <c r="CH5" s="33" t="s">
        <v>99</v>
      </c>
      <c r="CI5" s="33" t="s">
        <v>100</v>
      </c>
      <c r="CJ5" s="33" t="s">
        <v>101</v>
      </c>
      <c r="CK5" s="33" t="s">
        <v>102</v>
      </c>
      <c r="CL5" s="33" t="s">
        <v>103</v>
      </c>
      <c r="CM5" s="33" t="s">
        <v>104</v>
      </c>
      <c r="CN5" s="33" t="s">
        <v>105</v>
      </c>
      <c r="CO5" s="33" t="s">
        <v>106</v>
      </c>
      <c r="CP5" s="33" t="s">
        <v>107</v>
      </c>
      <c r="CQ5" s="33" t="s">
        <v>108</v>
      </c>
    </row>
    <row r="6" spans="1:95" ht="30" customHeight="1" x14ac:dyDescent="0.2">
      <c r="A6" s="14" t="str">
        <f>IF(ISBLANK('Resumo até a Data'!A6),"",'Resumo até a Data'!A6)</f>
        <v>Sobrenome</v>
      </c>
      <c r="B6" s="14" t="str">
        <f>IF(ISBLANK('Resumo até a Data'!B6),"",'Resumo até a Data'!B6)</f>
        <v>Nome</v>
      </c>
      <c r="C6" s="15">
        <f t="shared" ref="C6:C36" si="0">COUNTIF($F6:$CQ6, "F")</f>
        <v>3</v>
      </c>
      <c r="D6" s="15">
        <f t="shared" ref="D6:D36" si="1">COUNTIF($F6:$CQ6, "M")</f>
        <v>0</v>
      </c>
      <c r="E6" s="15">
        <f t="shared" ref="E6:E36" si="2">COUNTIF($F6:$CQ6, "L")</f>
        <v>1</v>
      </c>
      <c r="F6" s="10" t="s">
        <v>386</v>
      </c>
      <c r="G6" s="10" t="s">
        <v>386</v>
      </c>
      <c r="H6" s="10" t="s">
        <v>386</v>
      </c>
      <c r="I6" s="10"/>
      <c r="J6" s="10"/>
      <c r="K6" s="10"/>
      <c r="L6" s="10"/>
      <c r="M6" s="10" t="s">
        <v>387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ht="30" customHeight="1" x14ac:dyDescent="0.2">
      <c r="A7" s="14" t="str">
        <f>IF(ISBLANK('Resumo até a Data'!A7),"",'Resumo até a Data'!A7)</f>
        <v/>
      </c>
      <c r="B7" s="14" t="str">
        <f>IF(ISBLANK('Resumo até a Data'!B7),"",'Resumo até a Data'!B7)</f>
        <v/>
      </c>
      <c r="C7" s="15">
        <f t="shared" si="0"/>
        <v>0</v>
      </c>
      <c r="D7" s="15">
        <f t="shared" si="1"/>
        <v>0</v>
      </c>
      <c r="E7" s="15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ht="30" customHeight="1" x14ac:dyDescent="0.2">
      <c r="A8" s="14" t="str">
        <f>IF(ISBLANK('Resumo até a Data'!A8),"",'Resumo até a Data'!A8)</f>
        <v/>
      </c>
      <c r="B8" s="14" t="str">
        <f>IF(ISBLANK('Resumo até a Data'!B8),"",'Resumo até a Data'!B8)</f>
        <v/>
      </c>
      <c r="C8" s="15">
        <f t="shared" si="0"/>
        <v>0</v>
      </c>
      <c r="D8" s="15">
        <f t="shared" si="1"/>
        <v>0</v>
      </c>
      <c r="E8" s="15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ht="30" customHeight="1" x14ac:dyDescent="0.2">
      <c r="A9" s="14" t="str">
        <f>IF(ISBLANK('Resumo até a Data'!A9),"",'Resumo até a Data'!A9)</f>
        <v/>
      </c>
      <c r="B9" s="14" t="str">
        <f>IF(ISBLANK('Resumo até a Data'!B9),"",'Resumo até a Data'!B9)</f>
        <v/>
      </c>
      <c r="C9" s="15">
        <f t="shared" si="0"/>
        <v>0</v>
      </c>
      <c r="D9" s="15">
        <f t="shared" si="1"/>
        <v>0</v>
      </c>
      <c r="E9" s="15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</row>
    <row r="10" spans="1:95" ht="30" customHeight="1" x14ac:dyDescent="0.2">
      <c r="A10" s="14" t="str">
        <f>IF(ISBLANK('Resumo até a Data'!A10),"",'Resumo até a Data'!A10)</f>
        <v/>
      </c>
      <c r="B10" s="14" t="str">
        <f>IF(ISBLANK('Resumo até a Data'!B10),"",'Resumo até a Data'!B10)</f>
        <v/>
      </c>
      <c r="C10" s="15">
        <f t="shared" si="0"/>
        <v>0</v>
      </c>
      <c r="D10" s="15">
        <f t="shared" si="1"/>
        <v>0</v>
      </c>
      <c r="E10" s="15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</row>
    <row r="11" spans="1:95" ht="30" customHeight="1" x14ac:dyDescent="0.2">
      <c r="A11" s="14" t="str">
        <f>IF(ISBLANK('Resumo até a Data'!A11),"",'Resumo até a Data'!A11)</f>
        <v/>
      </c>
      <c r="B11" s="14" t="str">
        <f>IF(ISBLANK('Resumo até a Data'!B11),"",'Resumo até a Data'!B11)</f>
        <v/>
      </c>
      <c r="C11" s="15">
        <f t="shared" si="0"/>
        <v>0</v>
      </c>
      <c r="D11" s="15">
        <f t="shared" si="1"/>
        <v>0</v>
      </c>
      <c r="E11" s="15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</row>
    <row r="12" spans="1:95" ht="30" customHeight="1" x14ac:dyDescent="0.2">
      <c r="A12" s="14" t="str">
        <f>IF(ISBLANK('Resumo até a Data'!A12),"",'Resumo até a Data'!A12)</f>
        <v/>
      </c>
      <c r="B12" s="14" t="str">
        <f>IF(ISBLANK('Resumo até a Data'!B12),"",'Resumo até a Data'!B12)</f>
        <v/>
      </c>
      <c r="C12" s="15">
        <f t="shared" si="0"/>
        <v>0</v>
      </c>
      <c r="D12" s="15">
        <f t="shared" si="1"/>
        <v>0</v>
      </c>
      <c r="E12" s="15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</row>
    <row r="13" spans="1:95" ht="30" customHeight="1" x14ac:dyDescent="0.2">
      <c r="A13" s="14" t="str">
        <f>IF(ISBLANK('Resumo até a Data'!A13),"",'Resumo até a Data'!A13)</f>
        <v/>
      </c>
      <c r="B13" s="14" t="str">
        <f>IF(ISBLANK('Resumo até a Data'!B13),"",'Resumo até a Data'!B13)</f>
        <v/>
      </c>
      <c r="C13" s="15">
        <f t="shared" si="0"/>
        <v>0</v>
      </c>
      <c r="D13" s="15">
        <f t="shared" si="1"/>
        <v>0</v>
      </c>
      <c r="E13" s="15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</row>
    <row r="14" spans="1:95" ht="30" customHeight="1" x14ac:dyDescent="0.2">
      <c r="A14" s="14" t="str">
        <f>IF(ISBLANK('Resumo até a Data'!A14),"",'Resumo até a Data'!A14)</f>
        <v/>
      </c>
      <c r="B14" s="14" t="str">
        <f>IF(ISBLANK('Resumo até a Data'!B14),"",'Resumo até a Data'!B14)</f>
        <v/>
      </c>
      <c r="C14" s="15">
        <f t="shared" si="0"/>
        <v>0</v>
      </c>
      <c r="D14" s="15">
        <f t="shared" si="1"/>
        <v>0</v>
      </c>
      <c r="E14" s="15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</row>
    <row r="15" spans="1:95" ht="30" customHeight="1" x14ac:dyDescent="0.2">
      <c r="A15" s="14" t="str">
        <f>IF(ISBLANK('Resumo até a Data'!A15),"",'Resumo até a Data'!A15)</f>
        <v/>
      </c>
      <c r="B15" s="14" t="str">
        <f>IF(ISBLANK('Resumo até a Data'!B15),"",'Resumo até a Data'!B15)</f>
        <v/>
      </c>
      <c r="C15" s="15">
        <f t="shared" si="0"/>
        <v>0</v>
      </c>
      <c r="D15" s="15">
        <f t="shared" si="1"/>
        <v>0</v>
      </c>
      <c r="E15" s="15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</row>
    <row r="16" spans="1:95" ht="30" customHeight="1" x14ac:dyDescent="0.2">
      <c r="A16" s="14" t="str">
        <f>IF(ISBLANK('Resumo até a Data'!A16),"",'Resumo até a Data'!A16)</f>
        <v/>
      </c>
      <c r="B16" s="14" t="str">
        <f>IF(ISBLANK('Resumo até a Data'!B16),"",'Resumo até a Data'!B16)</f>
        <v/>
      </c>
      <c r="C16" s="15">
        <f t="shared" si="0"/>
        <v>0</v>
      </c>
      <c r="D16" s="15">
        <f t="shared" si="1"/>
        <v>0</v>
      </c>
      <c r="E16" s="15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ht="30" customHeight="1" x14ac:dyDescent="0.2">
      <c r="A17" s="14" t="str">
        <f>IF(ISBLANK('Resumo até a Data'!A17),"",'Resumo até a Data'!A17)</f>
        <v/>
      </c>
      <c r="B17" s="14" t="str">
        <f>IF(ISBLANK('Resumo até a Data'!B17),"",'Resumo até a Data'!B17)</f>
        <v/>
      </c>
      <c r="C17" s="15">
        <f t="shared" si="0"/>
        <v>0</v>
      </c>
      <c r="D17" s="15">
        <f t="shared" si="1"/>
        <v>0</v>
      </c>
      <c r="E17" s="15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ht="30" customHeight="1" x14ac:dyDescent="0.2">
      <c r="A18" s="14" t="str">
        <f>IF(ISBLANK('Resumo até a Data'!A18),"",'Resumo até a Data'!A18)</f>
        <v/>
      </c>
      <c r="B18" s="14" t="str">
        <f>IF(ISBLANK('Resumo até a Data'!B18),"",'Resumo até a Data'!B18)</f>
        <v/>
      </c>
      <c r="C18" s="15">
        <f t="shared" si="0"/>
        <v>0</v>
      </c>
      <c r="D18" s="15">
        <f t="shared" si="1"/>
        <v>0</v>
      </c>
      <c r="E18" s="15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30" customHeight="1" x14ac:dyDescent="0.2">
      <c r="A19" s="14" t="str">
        <f>IF(ISBLANK('Resumo até a Data'!A19),"",'Resumo até a Data'!A19)</f>
        <v/>
      </c>
      <c r="B19" s="14" t="str">
        <f>IF(ISBLANK('Resumo até a Data'!B19),"",'Resumo até a Data'!B19)</f>
        <v/>
      </c>
      <c r="C19" s="15">
        <f t="shared" si="0"/>
        <v>0</v>
      </c>
      <c r="D19" s="15">
        <f t="shared" si="1"/>
        <v>0</v>
      </c>
      <c r="E19" s="15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ht="30" customHeight="1" x14ac:dyDescent="0.2">
      <c r="A20" s="14" t="str">
        <f>IF(ISBLANK('Resumo até a Data'!A20),"",'Resumo até a Data'!A20)</f>
        <v/>
      </c>
      <c r="B20" s="14" t="str">
        <f>IF(ISBLANK('Resumo até a Data'!B20),"",'Resumo até a Data'!B20)</f>
        <v/>
      </c>
      <c r="C20" s="15">
        <f t="shared" si="0"/>
        <v>0</v>
      </c>
      <c r="D20" s="15">
        <f t="shared" si="1"/>
        <v>0</v>
      </c>
      <c r="E20" s="15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</row>
    <row r="21" spans="1:95" ht="30" customHeight="1" x14ac:dyDescent="0.2">
      <c r="A21" s="14" t="str">
        <f>IF(ISBLANK('Resumo até a Data'!A21),"",'Resumo até a Data'!A21)</f>
        <v/>
      </c>
      <c r="B21" s="14" t="str">
        <f>IF(ISBLANK('Resumo até a Data'!B21),"",'Resumo até a Data'!B21)</f>
        <v/>
      </c>
      <c r="C21" s="15">
        <f t="shared" si="0"/>
        <v>0</v>
      </c>
      <c r="D21" s="15">
        <f t="shared" si="1"/>
        <v>0</v>
      </c>
      <c r="E21" s="15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</row>
    <row r="22" spans="1:95" ht="30" customHeight="1" x14ac:dyDescent="0.2">
      <c r="A22" s="14" t="str">
        <f>IF(ISBLANK('Resumo até a Data'!A22),"",'Resumo até a Data'!A22)</f>
        <v/>
      </c>
      <c r="B22" s="14" t="str">
        <f>IF(ISBLANK('Resumo até a Data'!B22),"",'Resumo até a Data'!B22)</f>
        <v/>
      </c>
      <c r="C22" s="15">
        <f t="shared" si="0"/>
        <v>0</v>
      </c>
      <c r="D22" s="15">
        <f t="shared" si="1"/>
        <v>0</v>
      </c>
      <c r="E22" s="15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</row>
    <row r="23" spans="1:95" ht="30" customHeight="1" x14ac:dyDescent="0.2">
      <c r="A23" s="14" t="str">
        <f>IF(ISBLANK('Resumo até a Data'!A23),"",'Resumo até a Data'!A23)</f>
        <v/>
      </c>
      <c r="B23" s="14" t="str">
        <f>IF(ISBLANK('Resumo até a Data'!B23),"",'Resumo até a Data'!B23)</f>
        <v/>
      </c>
      <c r="C23" s="15">
        <f t="shared" si="0"/>
        <v>0</v>
      </c>
      <c r="D23" s="15">
        <f t="shared" si="1"/>
        <v>0</v>
      </c>
      <c r="E23" s="15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</row>
    <row r="24" spans="1:95" ht="30" customHeight="1" x14ac:dyDescent="0.2">
      <c r="A24" s="14" t="str">
        <f>IF(ISBLANK('Resumo até a Data'!A24),"",'Resumo até a Data'!A24)</f>
        <v/>
      </c>
      <c r="B24" s="14" t="str">
        <f>IF(ISBLANK('Resumo até a Data'!B24),"",'Resumo até a Data'!B24)</f>
        <v/>
      </c>
      <c r="C24" s="15">
        <f t="shared" si="0"/>
        <v>0</v>
      </c>
      <c r="D24" s="15">
        <f t="shared" si="1"/>
        <v>0</v>
      </c>
      <c r="E24" s="15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ht="30" customHeight="1" x14ac:dyDescent="0.2">
      <c r="A25" s="14" t="str">
        <f>IF(ISBLANK('Resumo até a Data'!A25),"",'Resumo até a Data'!A25)</f>
        <v/>
      </c>
      <c r="B25" s="14" t="str">
        <f>IF(ISBLANK('Resumo até a Data'!B25),"",'Resumo até a Data'!B25)</f>
        <v/>
      </c>
      <c r="C25" s="15">
        <f t="shared" si="0"/>
        <v>0</v>
      </c>
      <c r="D25" s="15">
        <f t="shared" si="1"/>
        <v>0</v>
      </c>
      <c r="E25" s="15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</row>
    <row r="26" spans="1:95" ht="30" customHeight="1" x14ac:dyDescent="0.2">
      <c r="A26" s="14" t="str">
        <f>IF(ISBLANK('Resumo até a Data'!A26),"",'Resumo até a Data'!A26)</f>
        <v/>
      </c>
      <c r="B26" s="14" t="str">
        <f>IF(ISBLANK('Resumo até a Data'!B26),"",'Resumo até a Data'!B26)</f>
        <v/>
      </c>
      <c r="C26" s="15">
        <f t="shared" si="0"/>
        <v>0</v>
      </c>
      <c r="D26" s="15">
        <f t="shared" si="1"/>
        <v>0</v>
      </c>
      <c r="E26" s="15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ht="30" customHeight="1" x14ac:dyDescent="0.2">
      <c r="A27" s="14" t="str">
        <f>IF(ISBLANK('Resumo até a Data'!A27),"",'Resumo até a Data'!A27)</f>
        <v/>
      </c>
      <c r="B27" s="14" t="str">
        <f>IF(ISBLANK('Resumo até a Data'!B27),"",'Resumo até a Data'!B27)</f>
        <v/>
      </c>
      <c r="C27" s="15">
        <f t="shared" si="0"/>
        <v>0</v>
      </c>
      <c r="D27" s="15">
        <f t="shared" si="1"/>
        <v>0</v>
      </c>
      <c r="E27" s="15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 ht="30" customHeight="1" x14ac:dyDescent="0.2">
      <c r="A28" s="14" t="str">
        <f>IF(ISBLANK('Resumo até a Data'!A28),"",'Resumo até a Data'!A28)</f>
        <v/>
      </c>
      <c r="B28" s="14" t="str">
        <f>IF(ISBLANK('Resumo até a Data'!B28),"",'Resumo até a Data'!B28)</f>
        <v/>
      </c>
      <c r="C28" s="15">
        <f t="shared" si="0"/>
        <v>0</v>
      </c>
      <c r="D28" s="15">
        <f t="shared" si="1"/>
        <v>0</v>
      </c>
      <c r="E28" s="15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</row>
    <row r="29" spans="1:95" ht="30" customHeight="1" x14ac:dyDescent="0.2">
      <c r="A29" s="14" t="str">
        <f>IF(ISBLANK('Resumo até a Data'!A29),"",'Resumo até a Data'!A29)</f>
        <v/>
      </c>
      <c r="B29" s="14" t="str">
        <f>IF(ISBLANK('Resumo até a Data'!B29),"",'Resumo até a Data'!B29)</f>
        <v/>
      </c>
      <c r="C29" s="15">
        <f t="shared" si="0"/>
        <v>0</v>
      </c>
      <c r="D29" s="15">
        <f t="shared" si="1"/>
        <v>0</v>
      </c>
      <c r="E29" s="15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</row>
    <row r="30" spans="1:95" ht="30" customHeight="1" x14ac:dyDescent="0.2">
      <c r="A30" s="14" t="str">
        <f>IF(ISBLANK('Resumo até a Data'!A30),"",'Resumo até a Data'!A30)</f>
        <v/>
      </c>
      <c r="B30" s="14" t="str">
        <f>IF(ISBLANK('Resumo até a Data'!B30),"",'Resumo até a Data'!B30)</f>
        <v/>
      </c>
      <c r="C30" s="15">
        <f t="shared" si="0"/>
        <v>0</v>
      </c>
      <c r="D30" s="15">
        <f t="shared" si="1"/>
        <v>0</v>
      </c>
      <c r="E30" s="15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</row>
    <row r="31" spans="1:95" ht="30" customHeight="1" x14ac:dyDescent="0.2">
      <c r="A31" s="14" t="str">
        <f>IF(ISBLANK('Resumo até a Data'!A31),"",'Resumo até a Data'!A31)</f>
        <v/>
      </c>
      <c r="B31" s="14" t="str">
        <f>IF(ISBLANK('Resumo até a Data'!B31),"",'Resumo até a Data'!B31)</f>
        <v/>
      </c>
      <c r="C31" s="15">
        <f t="shared" si="0"/>
        <v>0</v>
      </c>
      <c r="D31" s="15">
        <f t="shared" si="1"/>
        <v>0</v>
      </c>
      <c r="E31" s="15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</row>
    <row r="32" spans="1:95" ht="30" customHeight="1" x14ac:dyDescent="0.2">
      <c r="A32" s="14" t="str">
        <f>IF(ISBLANK('Resumo até a Data'!A32),"",'Resumo até a Data'!A32)</f>
        <v/>
      </c>
      <c r="B32" s="14" t="str">
        <f>IF(ISBLANK('Resumo até a Data'!B32),"",'Resumo até a Data'!B32)</f>
        <v/>
      </c>
      <c r="C32" s="15">
        <f t="shared" si="0"/>
        <v>0</v>
      </c>
      <c r="D32" s="15">
        <f t="shared" si="1"/>
        <v>0</v>
      </c>
      <c r="E32" s="15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</row>
    <row r="33" spans="1:95" ht="30" customHeight="1" x14ac:dyDescent="0.2">
      <c r="A33" s="14" t="str">
        <f>IF(ISBLANK('Resumo até a Data'!A33),"",'Resumo até a Data'!A33)</f>
        <v/>
      </c>
      <c r="B33" s="14" t="str">
        <f>IF(ISBLANK('Resumo até a Data'!B33),"",'Resumo até a Data'!B33)</f>
        <v/>
      </c>
      <c r="C33" s="15">
        <f t="shared" si="0"/>
        <v>0</v>
      </c>
      <c r="D33" s="15">
        <f t="shared" si="1"/>
        <v>0</v>
      </c>
      <c r="E33" s="15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</row>
    <row r="34" spans="1:95" ht="30" customHeight="1" x14ac:dyDescent="0.2">
      <c r="A34" s="14" t="str">
        <f>IF(ISBLANK('Resumo até a Data'!A34),"",'Resumo até a Data'!A34)</f>
        <v/>
      </c>
      <c r="B34" s="14" t="str">
        <f>IF(ISBLANK('Resumo até a Data'!B34),"",'Resumo até a Data'!B34)</f>
        <v/>
      </c>
      <c r="C34" s="15">
        <f t="shared" si="0"/>
        <v>0</v>
      </c>
      <c r="D34" s="15">
        <f t="shared" si="1"/>
        <v>0</v>
      </c>
      <c r="E34" s="15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</row>
    <row r="35" spans="1:95" ht="30" customHeight="1" x14ac:dyDescent="0.2">
      <c r="A35" s="14" t="str">
        <f>IF(ISBLANK('Resumo até a Data'!A35),"",'Resumo até a Data'!A35)</f>
        <v/>
      </c>
      <c r="B35" s="14" t="str">
        <f>IF(ISBLANK('Resumo até a Data'!B35),"",'Resumo até a Data'!B35)</f>
        <v/>
      </c>
      <c r="C35" s="15">
        <f t="shared" si="0"/>
        <v>0</v>
      </c>
      <c r="D35" s="15">
        <f t="shared" si="1"/>
        <v>0</v>
      </c>
      <c r="E35" s="15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</row>
    <row r="36" spans="1:95" ht="30" customHeight="1" x14ac:dyDescent="0.2">
      <c r="A36" s="14" t="str">
        <f>IF(ISBLANK('Resumo até a Data'!A36),"",'Resumo até a Data'!A36)</f>
        <v/>
      </c>
      <c r="B36" s="14" t="str">
        <f>IF(ISBLANK('Resumo até a Data'!B36),"",'Resumo até a Data'!B36)</f>
        <v/>
      </c>
      <c r="C36" s="15">
        <f t="shared" si="0"/>
        <v>0</v>
      </c>
      <c r="D36" s="15">
        <f t="shared" si="1"/>
        <v>0</v>
      </c>
      <c r="E36" s="15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</row>
  </sheetData>
  <mergeCells count="1">
    <mergeCell ref="A4:G4"/>
  </mergeCells>
  <phoneticPr fontId="2" type="noConversion"/>
  <conditionalFormatting sqref="F6:CQ36">
    <cfRule type="expression" dxfId="404" priority="1" stopIfTrue="1">
      <formula>F6="F"</formula>
    </cfRule>
    <cfRule type="expression" dxfId="403" priority="2" stopIfTrue="1">
      <formula>F6="M"</formula>
    </cfRule>
    <cfRule type="expression" dxfId="402" priority="3" stopIfTrue="1">
      <formula>F6="L"</formula>
    </cfRule>
  </conditionalFormatting>
  <dataValidations count="10">
    <dataValidation allowBlank="1" showInputMessage="1" showErrorMessage="1" prompt="O Nome da Empresa é atualizado automaticamente nesta célula com base no nome da empresa inserido em A1 na planilha de Resumo até a Data" sqref="A4:G4"/>
    <dataValidation allowBlank="1" showInputMessage="1" showErrorMessage="1" prompt="Crie um Controle de Frequência para o primeiro trimestre nesta planilha. Insira os detalhes na tabela do Primeiro Trimestre. O Nome da Empresa é atualizado automaticamente nesta célula" sqref="A1"/>
    <dataValidation allowBlank="1" showInputMessage="1" showErrorMessage="1" prompt="O título desta planilha está nesta célula. Insira a Data na célula abaixo" sqref="A2"/>
    <dataValidation allowBlank="1" showInputMessage="1" showErrorMessage="1" prompt="Insira a Data nesta célula" sqref="A3"/>
    <dataValidation allowBlank="1" showInputMessage="1" showErrorMessage="1" prompt="O Sobrenome é atualizado automaticamente na coluna abaixo deste cabeçalho. Use filtros de título para localizar entradas específicas" sqref="A5"/>
    <dataValidation allowBlank="1" showInputMessage="1" showErrorMessage="1" prompt="O Nome é atualizado automaticamente na coluna abaixo deste cabeçalho." sqref="B5"/>
    <dataValidation allowBlank="1" showInputMessage="1" showErrorMessage="1" prompt="O número de ausências por Férias é atualizado automaticamente na coluna abaixo deste cabeçalho." sqref="C5"/>
    <dataValidation allowBlank="1" showInputMessage="1" showErrorMessage="1" prompt="O número de ausências por Motivos Pessoais é atualizado automaticamente na coluna abaixo deste cabeçalho." sqref="D5"/>
    <dataValidation allowBlank="1" showInputMessage="1" showErrorMessage="1" prompt="O número de ausências por Licença Médica é atualizado automaticamente na coluna abaixo deste cabeçalho." sqref="E5"/>
    <dataValidation allowBlank="1" showInputMessage="1" showErrorMessage="1" prompt="As datas ficam nesta linha. Insira F para Férias, P para Motivo Pessoal e L para Licença Médica na coluna F até CQ abaixo deste cabeçalho" sqref="F5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theme="7" tint="0.79998168889431442"/>
  </sheetPr>
  <dimension ref="A1:CR36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625" defaultRowHeight="30" customHeight="1" x14ac:dyDescent="0.2"/>
  <cols>
    <col min="1" max="1" width="24" style="29" customWidth="1"/>
    <col min="2" max="2" width="12.125" style="29" customWidth="1"/>
    <col min="3" max="5" width="19" style="29" customWidth="1"/>
    <col min="6" max="97" width="9.5" style="29" customWidth="1"/>
    <col min="98" max="16384" width="8.625" style="29"/>
  </cols>
  <sheetData>
    <row r="1" spans="1:96" ht="30" customHeight="1" x14ac:dyDescent="0.25">
      <c r="A1" s="27" t="str">
        <f>Nome_Empresa</f>
        <v>Nome da empresa</v>
      </c>
    </row>
    <row r="2" spans="1:96" ht="30" customHeight="1" x14ac:dyDescent="0.25">
      <c r="A2" s="24" t="s">
        <v>109</v>
      </c>
      <c r="B2" s="25"/>
    </row>
    <row r="3" spans="1:96" ht="30" customHeight="1" x14ac:dyDescent="0.25">
      <c r="A3" s="34" t="s">
        <v>2</v>
      </c>
    </row>
    <row r="4" spans="1:96" s="1" customFormat="1" ht="30" customHeight="1" x14ac:dyDescent="0.2">
      <c r="A4" s="36" t="str">
        <f>Nome_Empresa</f>
        <v>Nome da empresa</v>
      </c>
      <c r="B4" s="36"/>
      <c r="C4" s="36"/>
      <c r="D4" s="36"/>
      <c r="E4" s="36"/>
      <c r="F4" s="36"/>
      <c r="G4" s="36"/>
      <c r="H4" s="30" t="s">
        <v>12</v>
      </c>
      <c r="I4" s="4"/>
      <c r="J4" s="18"/>
      <c r="K4" s="19"/>
      <c r="L4" s="19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</row>
    <row r="5" spans="1:96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110</v>
      </c>
      <c r="G5" s="33" t="s">
        <v>111</v>
      </c>
      <c r="H5" s="33" t="s">
        <v>112</v>
      </c>
      <c r="I5" s="33" t="s">
        <v>113</v>
      </c>
      <c r="J5" s="33" t="s">
        <v>114</v>
      </c>
      <c r="K5" s="33" t="s">
        <v>115</v>
      </c>
      <c r="L5" s="33" t="s">
        <v>116</v>
      </c>
      <c r="M5" s="33" t="s">
        <v>117</v>
      </c>
      <c r="N5" s="33" t="s">
        <v>118</v>
      </c>
      <c r="O5" s="33" t="s">
        <v>119</v>
      </c>
      <c r="P5" s="33" t="s">
        <v>120</v>
      </c>
      <c r="Q5" s="33" t="s">
        <v>121</v>
      </c>
      <c r="R5" s="33" t="s">
        <v>122</v>
      </c>
      <c r="S5" s="33" t="s">
        <v>123</v>
      </c>
      <c r="T5" s="33" t="s">
        <v>124</v>
      </c>
      <c r="U5" s="33" t="s">
        <v>125</v>
      </c>
      <c r="V5" s="33" t="s">
        <v>126</v>
      </c>
      <c r="W5" s="33" t="s">
        <v>127</v>
      </c>
      <c r="X5" s="33" t="s">
        <v>128</v>
      </c>
      <c r="Y5" s="33" t="s">
        <v>129</v>
      </c>
      <c r="Z5" s="33" t="s">
        <v>130</v>
      </c>
      <c r="AA5" s="33" t="s">
        <v>131</v>
      </c>
      <c r="AB5" s="33" t="s">
        <v>132</v>
      </c>
      <c r="AC5" s="33" t="s">
        <v>133</v>
      </c>
      <c r="AD5" s="33" t="s">
        <v>134</v>
      </c>
      <c r="AE5" s="33" t="s">
        <v>135</v>
      </c>
      <c r="AF5" s="33" t="s">
        <v>136</v>
      </c>
      <c r="AG5" s="33" t="s">
        <v>137</v>
      </c>
      <c r="AH5" s="33" t="s">
        <v>138</v>
      </c>
      <c r="AI5" s="33" t="s">
        <v>139</v>
      </c>
      <c r="AJ5" s="33" t="s">
        <v>140</v>
      </c>
      <c r="AK5" s="33" t="s">
        <v>141</v>
      </c>
      <c r="AL5" s="33" t="s">
        <v>142</v>
      </c>
      <c r="AM5" s="33" t="s">
        <v>143</v>
      </c>
      <c r="AN5" s="33" t="s">
        <v>144</v>
      </c>
      <c r="AO5" s="33" t="s">
        <v>145</v>
      </c>
      <c r="AP5" s="33" t="s">
        <v>146</v>
      </c>
      <c r="AQ5" s="33" t="s">
        <v>147</v>
      </c>
      <c r="AR5" s="33" t="s">
        <v>148</v>
      </c>
      <c r="AS5" s="33" t="s">
        <v>149</v>
      </c>
      <c r="AT5" s="33" t="s">
        <v>150</v>
      </c>
      <c r="AU5" s="33" t="s">
        <v>151</v>
      </c>
      <c r="AV5" s="33" t="s">
        <v>152</v>
      </c>
      <c r="AW5" s="33" t="s">
        <v>153</v>
      </c>
      <c r="AX5" s="33" t="s">
        <v>154</v>
      </c>
      <c r="AY5" s="33" t="s">
        <v>155</v>
      </c>
      <c r="AZ5" s="33" t="s">
        <v>156</v>
      </c>
      <c r="BA5" s="33" t="s">
        <v>157</v>
      </c>
      <c r="BB5" s="33" t="s">
        <v>158</v>
      </c>
      <c r="BC5" s="33" t="s">
        <v>159</v>
      </c>
      <c r="BD5" s="33" t="s">
        <v>160</v>
      </c>
      <c r="BE5" s="33" t="s">
        <v>161</v>
      </c>
      <c r="BF5" s="33" t="s">
        <v>162</v>
      </c>
      <c r="BG5" s="33" t="s">
        <v>163</v>
      </c>
      <c r="BH5" s="33" t="s">
        <v>164</v>
      </c>
      <c r="BI5" s="33" t="s">
        <v>165</v>
      </c>
      <c r="BJ5" s="33" t="s">
        <v>166</v>
      </c>
      <c r="BK5" s="33" t="s">
        <v>167</v>
      </c>
      <c r="BL5" s="33" t="s">
        <v>168</v>
      </c>
      <c r="BM5" s="33" t="s">
        <v>169</v>
      </c>
      <c r="BN5" s="33" t="s">
        <v>170</v>
      </c>
      <c r="BO5" s="33" t="s">
        <v>171</v>
      </c>
      <c r="BP5" s="33" t="s">
        <v>172</v>
      </c>
      <c r="BQ5" s="33" t="s">
        <v>173</v>
      </c>
      <c r="BR5" s="33" t="s">
        <v>174</v>
      </c>
      <c r="BS5" s="33" t="s">
        <v>175</v>
      </c>
      <c r="BT5" s="33" t="s">
        <v>176</v>
      </c>
      <c r="BU5" s="33" t="s">
        <v>177</v>
      </c>
      <c r="BV5" s="33" t="s">
        <v>178</v>
      </c>
      <c r="BW5" s="33" t="s">
        <v>179</v>
      </c>
      <c r="BX5" s="33" t="s">
        <v>180</v>
      </c>
      <c r="BY5" s="33" t="s">
        <v>181</v>
      </c>
      <c r="BZ5" s="33" t="s">
        <v>182</v>
      </c>
      <c r="CA5" s="33" t="s">
        <v>183</v>
      </c>
      <c r="CB5" s="33" t="s">
        <v>184</v>
      </c>
      <c r="CC5" s="33" t="s">
        <v>185</v>
      </c>
      <c r="CD5" s="33" t="s">
        <v>186</v>
      </c>
      <c r="CE5" s="33" t="s">
        <v>187</v>
      </c>
      <c r="CF5" s="33" t="s">
        <v>188</v>
      </c>
      <c r="CG5" s="33" t="s">
        <v>189</v>
      </c>
      <c r="CH5" s="33" t="s">
        <v>190</v>
      </c>
      <c r="CI5" s="33" t="s">
        <v>191</v>
      </c>
      <c r="CJ5" s="33" t="s">
        <v>192</v>
      </c>
      <c r="CK5" s="33" t="s">
        <v>193</v>
      </c>
      <c r="CL5" s="33" t="s">
        <v>194</v>
      </c>
      <c r="CM5" s="33" t="s">
        <v>195</v>
      </c>
      <c r="CN5" s="33" t="s">
        <v>196</v>
      </c>
      <c r="CO5" s="33" t="s">
        <v>197</v>
      </c>
      <c r="CP5" s="33" t="s">
        <v>198</v>
      </c>
      <c r="CQ5" s="33" t="s">
        <v>199</v>
      </c>
      <c r="CR5" s="33" t="s">
        <v>200</v>
      </c>
    </row>
    <row r="6" spans="1:96" ht="30" customHeight="1" x14ac:dyDescent="0.2">
      <c r="A6" s="16" t="str">
        <f>IF(ISBLANK('Resumo até a Data'!A6),"",'Resumo até a Data'!A6)</f>
        <v>Sobrenome</v>
      </c>
      <c r="B6" s="16" t="str">
        <f>IF(ISBLANK('Resumo até a Data'!B6),"",'Resumo até a Data'!B6)</f>
        <v>Nome</v>
      </c>
      <c r="C6" s="17">
        <f t="shared" ref="C6:C36" si="0">COUNTIF($F6:$CR6, "F")</f>
        <v>0</v>
      </c>
      <c r="D6" s="17">
        <f t="shared" ref="D6:D36" si="1">COUNTIF($F6:$CR6, "M")</f>
        <v>0</v>
      </c>
      <c r="E6" s="17">
        <f t="shared" ref="E6:E36" si="2">COUNTIF($F6:$CR6, "L")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</row>
    <row r="7" spans="1:96" ht="30" customHeight="1" x14ac:dyDescent="0.2">
      <c r="A7" s="16" t="str">
        <f>IF(ISBLANK('Resumo até a Data'!A7),"",'Resumo até a Data'!A7)</f>
        <v/>
      </c>
      <c r="B7" s="16" t="str">
        <f>IF(ISBLANK('Resumo até a Data'!B7),"",'Resumo até a Data'!B7)</f>
        <v/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</row>
    <row r="8" spans="1:96" ht="30" customHeight="1" x14ac:dyDescent="0.2">
      <c r="A8" s="16" t="str">
        <f>IF(ISBLANK('Resumo até a Data'!A8),"",'Resumo até a Data'!A8)</f>
        <v/>
      </c>
      <c r="B8" s="16" t="str">
        <f>IF(ISBLANK('Resumo até a Data'!B8),"",'Resumo até a Data'!B8)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</row>
    <row r="9" spans="1:96" ht="30" customHeight="1" x14ac:dyDescent="0.2">
      <c r="A9" s="16" t="str">
        <f>IF(ISBLANK('Resumo até a Data'!A9),"",'Resumo até a Data'!A9)</f>
        <v/>
      </c>
      <c r="B9" s="16" t="str">
        <f>IF(ISBLANK('Resumo até a Data'!B9),"",'Resumo até a Data'!B9)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</row>
    <row r="10" spans="1:96" ht="30" customHeight="1" x14ac:dyDescent="0.2">
      <c r="A10" s="16" t="str">
        <f>IF(ISBLANK('Resumo até a Data'!A10),"",'Resumo até a Data'!A10)</f>
        <v/>
      </c>
      <c r="B10" s="16" t="str">
        <f>IF(ISBLANK('Resumo até a Data'!B10),"",'Resumo até a Data'!B10)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</row>
    <row r="11" spans="1:96" ht="30" customHeight="1" x14ac:dyDescent="0.2">
      <c r="A11" s="16" t="str">
        <f>IF(ISBLANK('Resumo até a Data'!A11),"",'Resumo até a Data'!A11)</f>
        <v/>
      </c>
      <c r="B11" s="16" t="str">
        <f>IF(ISBLANK('Resumo até a Data'!B11),"",'Resumo até a Data'!B11)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</row>
    <row r="12" spans="1:96" ht="30" customHeight="1" x14ac:dyDescent="0.2">
      <c r="A12" s="16" t="str">
        <f>IF(ISBLANK('Resumo até a Data'!A12),"",'Resumo até a Data'!A12)</f>
        <v/>
      </c>
      <c r="B12" s="16" t="str">
        <f>IF(ISBLANK('Resumo até a Data'!B12),"",'Resumo até a Data'!B12)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</row>
    <row r="13" spans="1:96" ht="30" customHeight="1" x14ac:dyDescent="0.2">
      <c r="A13" s="16" t="str">
        <f>IF(ISBLANK('Resumo até a Data'!A13),"",'Resumo até a Data'!A13)</f>
        <v/>
      </c>
      <c r="B13" s="16" t="str">
        <f>IF(ISBLANK('Resumo até a Data'!B13),"",'Resumo até a Data'!B13)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</row>
    <row r="14" spans="1:96" ht="30" customHeight="1" x14ac:dyDescent="0.2">
      <c r="A14" s="16" t="str">
        <f>IF(ISBLANK('Resumo até a Data'!A14),"",'Resumo até a Data'!A14)</f>
        <v/>
      </c>
      <c r="B14" s="16" t="str">
        <f>IF(ISBLANK('Resumo até a Data'!B14),"",'Resumo até a Data'!B14)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</row>
    <row r="15" spans="1:96" ht="30" customHeight="1" x14ac:dyDescent="0.2">
      <c r="A15" s="16" t="str">
        <f>IF(ISBLANK('Resumo até a Data'!A15),"",'Resumo até a Data'!A15)</f>
        <v/>
      </c>
      <c r="B15" s="16" t="str">
        <f>IF(ISBLANK('Resumo até a Data'!B15),"",'Resumo até a Data'!B15)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</row>
    <row r="16" spans="1:96" ht="30" customHeight="1" x14ac:dyDescent="0.2">
      <c r="A16" s="16" t="str">
        <f>IF(ISBLANK('Resumo até a Data'!A16),"",'Resumo até a Data'!A16)</f>
        <v/>
      </c>
      <c r="B16" s="16" t="str">
        <f>IF(ISBLANK('Resumo até a Data'!B16),"",'Resumo até a Data'!B16)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</row>
    <row r="17" spans="1:96" ht="30" customHeight="1" x14ac:dyDescent="0.2">
      <c r="A17" s="16" t="str">
        <f>IF(ISBLANK('Resumo até a Data'!A17),"",'Resumo até a Data'!A17)</f>
        <v/>
      </c>
      <c r="B17" s="16" t="str">
        <f>IF(ISBLANK('Resumo até a Data'!B17),"",'Resumo até a Data'!B17)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</row>
    <row r="18" spans="1:96" ht="30" customHeight="1" x14ac:dyDescent="0.2">
      <c r="A18" s="16" t="str">
        <f>IF(ISBLANK('Resumo até a Data'!A18),"",'Resumo até a Data'!A18)</f>
        <v/>
      </c>
      <c r="B18" s="16" t="str">
        <f>IF(ISBLANK('Resumo até a Data'!B18),"",'Resumo até a Data'!B18)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</row>
    <row r="19" spans="1:96" ht="30" customHeight="1" x14ac:dyDescent="0.2">
      <c r="A19" s="16" t="str">
        <f>IF(ISBLANK('Resumo até a Data'!A19),"",'Resumo até a Data'!A19)</f>
        <v/>
      </c>
      <c r="B19" s="16" t="str">
        <f>IF(ISBLANK('Resumo até a Data'!B19),"",'Resumo até a Data'!B19)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</row>
    <row r="20" spans="1:96" ht="30" customHeight="1" x14ac:dyDescent="0.2">
      <c r="A20" s="16" t="str">
        <f>IF(ISBLANK('Resumo até a Data'!A20),"",'Resumo até a Data'!A20)</f>
        <v/>
      </c>
      <c r="B20" s="16" t="str">
        <f>IF(ISBLANK('Resumo até a Data'!B20),"",'Resumo até a Data'!B20)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</row>
    <row r="21" spans="1:96" ht="30" customHeight="1" x14ac:dyDescent="0.2">
      <c r="A21" s="16" t="str">
        <f>IF(ISBLANK('Resumo até a Data'!A21),"",'Resumo até a Data'!A21)</f>
        <v/>
      </c>
      <c r="B21" s="16" t="str">
        <f>IF(ISBLANK('Resumo até a Data'!B21),"",'Resumo até a Data'!B21)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</row>
    <row r="22" spans="1:96" ht="30" customHeight="1" x14ac:dyDescent="0.2">
      <c r="A22" s="16" t="str">
        <f>IF(ISBLANK('Resumo até a Data'!A22),"",'Resumo até a Data'!A22)</f>
        <v/>
      </c>
      <c r="B22" s="16" t="str">
        <f>IF(ISBLANK('Resumo até a Data'!B22),"",'Resumo até a Data'!B22)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</row>
    <row r="23" spans="1:96" ht="30" customHeight="1" x14ac:dyDescent="0.2">
      <c r="A23" s="16" t="str">
        <f>IF(ISBLANK('Resumo até a Data'!A23),"",'Resumo até a Data'!A23)</f>
        <v/>
      </c>
      <c r="B23" s="16" t="str">
        <f>IF(ISBLANK('Resumo até a Data'!B23),"",'Resumo até a Data'!B23)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</row>
    <row r="24" spans="1:96" ht="30" customHeight="1" x14ac:dyDescent="0.2">
      <c r="A24" s="16" t="str">
        <f>IF(ISBLANK('Resumo até a Data'!A24),"",'Resumo até a Data'!A24)</f>
        <v/>
      </c>
      <c r="B24" s="16" t="str">
        <f>IF(ISBLANK('Resumo até a Data'!B24),"",'Resumo até a Data'!B24)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</row>
    <row r="25" spans="1:96" ht="30" customHeight="1" x14ac:dyDescent="0.2">
      <c r="A25" s="16" t="str">
        <f>IF(ISBLANK('Resumo até a Data'!A25),"",'Resumo até a Data'!A25)</f>
        <v/>
      </c>
      <c r="B25" s="16" t="str">
        <f>IF(ISBLANK('Resumo até a Data'!B25),"",'Resumo até a Data'!B25)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</row>
    <row r="26" spans="1:96" ht="30" customHeight="1" x14ac:dyDescent="0.2">
      <c r="A26" s="16" t="str">
        <f>IF(ISBLANK('Resumo até a Data'!A26),"",'Resumo até a Data'!A26)</f>
        <v/>
      </c>
      <c r="B26" s="16" t="str">
        <f>IF(ISBLANK('Resumo até a Data'!B26),"",'Resumo até a Data'!B26)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</row>
    <row r="27" spans="1:96" ht="30" customHeight="1" x14ac:dyDescent="0.2">
      <c r="A27" s="16" t="str">
        <f>IF(ISBLANK('Resumo até a Data'!A27),"",'Resumo até a Data'!A27)</f>
        <v/>
      </c>
      <c r="B27" s="16" t="str">
        <f>IF(ISBLANK('Resumo até a Data'!B27),"",'Resumo até a Data'!B27)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</row>
    <row r="28" spans="1:96" ht="30" customHeight="1" x14ac:dyDescent="0.2">
      <c r="A28" s="16" t="str">
        <f>IF(ISBLANK('Resumo até a Data'!A28),"",'Resumo até a Data'!A28)</f>
        <v/>
      </c>
      <c r="B28" s="16" t="str">
        <f>IF(ISBLANK('Resumo até a Data'!B28),"",'Resumo até a Data'!B28)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</row>
    <row r="29" spans="1:96" ht="30" customHeight="1" x14ac:dyDescent="0.2">
      <c r="A29" s="16" t="str">
        <f>IF(ISBLANK('Resumo até a Data'!A29),"",'Resumo até a Data'!A29)</f>
        <v/>
      </c>
      <c r="B29" s="16" t="str">
        <f>IF(ISBLANK('Resumo até a Data'!B29),"",'Resumo até a Data'!B29)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</row>
    <row r="30" spans="1:96" ht="30" customHeight="1" x14ac:dyDescent="0.2">
      <c r="A30" s="16" t="str">
        <f>IF(ISBLANK('Resumo até a Data'!A30),"",'Resumo até a Data'!A30)</f>
        <v/>
      </c>
      <c r="B30" s="16" t="str">
        <f>IF(ISBLANK('Resumo até a Data'!B30),"",'Resumo até a Data'!B30)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</row>
    <row r="31" spans="1:96" ht="30" customHeight="1" x14ac:dyDescent="0.2">
      <c r="A31" s="16" t="str">
        <f>IF(ISBLANK('Resumo até a Data'!A31),"",'Resumo até a Data'!A31)</f>
        <v/>
      </c>
      <c r="B31" s="16" t="str">
        <f>IF(ISBLANK('Resumo até a Data'!B31),"",'Resumo até a Data'!B31)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</row>
    <row r="32" spans="1:96" ht="30" customHeight="1" x14ac:dyDescent="0.2">
      <c r="A32" s="16" t="str">
        <f>IF(ISBLANK('Resumo até a Data'!A32),"",'Resumo até a Data'!A32)</f>
        <v/>
      </c>
      <c r="B32" s="16" t="str">
        <f>IF(ISBLANK('Resumo até a Data'!B32),"",'Resumo até a Data'!B32)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</row>
    <row r="33" spans="1:96" ht="30" customHeight="1" x14ac:dyDescent="0.2">
      <c r="A33" s="16" t="str">
        <f>IF(ISBLANK('Resumo até a Data'!A33),"",'Resumo até a Data'!A33)</f>
        <v/>
      </c>
      <c r="B33" s="16" t="str">
        <f>IF(ISBLANK('Resumo até a Data'!B33),"",'Resumo até a Data'!B33)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</row>
    <row r="34" spans="1:96" ht="30" customHeight="1" x14ac:dyDescent="0.2">
      <c r="A34" s="16" t="str">
        <f>IF(ISBLANK('Resumo até a Data'!A34),"",'Resumo até a Data'!A34)</f>
        <v/>
      </c>
      <c r="B34" s="16" t="str">
        <f>IF(ISBLANK('Resumo até a Data'!B34),"",'Resumo até a Data'!B34)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</row>
    <row r="35" spans="1:96" ht="30" customHeight="1" x14ac:dyDescent="0.2">
      <c r="A35" s="16" t="str">
        <f>IF(ISBLANK('Resumo até a Data'!A35),"",'Resumo até a Data'!A35)</f>
        <v/>
      </c>
      <c r="B35" s="16" t="str">
        <f>IF(ISBLANK('Resumo até a Data'!B35),"",'Resumo até a Data'!B35)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</row>
    <row r="36" spans="1:96" ht="30" customHeight="1" x14ac:dyDescent="0.2">
      <c r="A36" s="16" t="str">
        <f>IF(ISBLANK('Resumo até a Data'!A36),"",'Resumo até a Data'!A36)</f>
        <v/>
      </c>
      <c r="B36" s="16" t="str">
        <f>IF(ISBLANK('Resumo até a Data'!B36),"",'Resumo até a Data'!B36)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</row>
  </sheetData>
  <mergeCells count="1">
    <mergeCell ref="A4:G4"/>
  </mergeCells>
  <phoneticPr fontId="2" type="noConversion"/>
  <conditionalFormatting sqref="F6:CR36">
    <cfRule type="expression" dxfId="304" priority="1" stopIfTrue="1">
      <formula>F6="F"</formula>
    </cfRule>
    <cfRule type="expression" dxfId="303" priority="2" stopIfTrue="1">
      <formula>F6="M"</formula>
    </cfRule>
    <cfRule type="expression" dxfId="302" priority="3" stopIfTrue="1">
      <formula>F6="L"</formula>
    </cfRule>
  </conditionalFormatting>
  <dataValidations count="10">
    <dataValidation allowBlank="1" showInputMessage="1" showErrorMessage="1" prompt="O Nome da Empresa é atualizado automaticamente nesta célula com base no nome da empresa inserido em A1 na planilha de Resumo até a Data" sqref="A4:G4"/>
    <dataValidation allowBlank="1" showInputMessage="1" showErrorMessage="1" prompt="O Sobrenome é atualizado automaticamente na coluna abaixo deste cabeçalho. Use filtros de título para localizar entradas específicas" sqref="A5"/>
    <dataValidation allowBlank="1" showInputMessage="1" showErrorMessage="1" prompt="O Nome é atualizado automaticamente na coluna abaixo deste cabeçalho." sqref="B5"/>
    <dataValidation allowBlank="1" showInputMessage="1" showErrorMessage="1" prompt="O número de ausências por Férias é atualizado automaticamente na coluna abaixo deste cabeçalho." sqref="C5"/>
    <dataValidation allowBlank="1" showInputMessage="1" showErrorMessage="1" prompt="O número de ausências por Motivos Pessoais é atualizado automaticamente na coluna abaixo deste cabeçalho." sqref="D5"/>
    <dataValidation allowBlank="1" showInputMessage="1" showErrorMessage="1" prompt="O número de ausências por Licença Médica é atualizado automaticamente na coluna abaixo deste cabeçalho." sqref="E5"/>
    <dataValidation allowBlank="1" showInputMessage="1" showErrorMessage="1" prompt="As datas ficam nesta linha. Insira F para Férias, P para Motivo Pessoal e L para Licença Médica na coluna F até CQ abaixo deste cabeçalho" sqref="F5"/>
    <dataValidation allowBlank="1" showInputMessage="1" showErrorMessage="1" prompt="Crie um Controle de Frequência para o primeiro trimestre nesta planilha. Insira os detalhes na tabela do Segundo Trimestre. O Nome da Empresa é atualizado automaticamente nesta célula" sqref="A1"/>
    <dataValidation allowBlank="1" showInputMessage="1" showErrorMessage="1" prompt="O título desta planilha está nesta célula. Insira a Data na célula abaixo" sqref="A2"/>
    <dataValidation allowBlank="1" showInputMessage="1" showErrorMessage="1" prompt="Insira a Data nesta célula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36" unlockedFormula="1"/>
    <ignoredError sqref="R5:CR5" twoDigitTextYear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tabColor theme="8" tint="0.79998168889431442"/>
  </sheetPr>
  <dimension ref="A1:CS36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625" defaultRowHeight="30" customHeight="1" x14ac:dyDescent="0.2"/>
  <cols>
    <col min="1" max="1" width="24" style="29" customWidth="1"/>
    <col min="2" max="2" width="12.125" style="29" customWidth="1"/>
    <col min="3" max="5" width="19" style="29" customWidth="1"/>
    <col min="6" max="97" width="9.5" style="29" customWidth="1"/>
    <col min="98" max="16384" width="8.625" style="29"/>
  </cols>
  <sheetData>
    <row r="1" spans="1:97" ht="30" customHeight="1" x14ac:dyDescent="0.25">
      <c r="A1" s="27" t="str">
        <f>Nome_Empresa</f>
        <v>Nome da empresa</v>
      </c>
    </row>
    <row r="2" spans="1:97" ht="30" customHeight="1" x14ac:dyDescent="0.25">
      <c r="A2" s="24" t="s">
        <v>201</v>
      </c>
      <c r="B2" s="25"/>
    </row>
    <row r="3" spans="1:97" ht="30" customHeight="1" x14ac:dyDescent="0.25">
      <c r="A3" s="34" t="s">
        <v>2</v>
      </c>
      <c r="B3" s="26"/>
    </row>
    <row r="4" spans="1:97" s="32" customFormat="1" ht="30" customHeight="1" x14ac:dyDescent="0.2">
      <c r="A4" s="36" t="str">
        <f>Nome_Empresa</f>
        <v>Nome da empresa</v>
      </c>
      <c r="B4" s="36"/>
      <c r="C4" s="36"/>
      <c r="D4" s="36"/>
      <c r="E4" s="36"/>
      <c r="F4" s="36"/>
      <c r="G4" s="36"/>
      <c r="H4" s="30" t="s">
        <v>12</v>
      </c>
    </row>
    <row r="5" spans="1:97" s="22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202</v>
      </c>
      <c r="G5" s="33" t="s">
        <v>203</v>
      </c>
      <c r="H5" s="33" t="s">
        <v>204</v>
      </c>
      <c r="I5" s="33" t="s">
        <v>205</v>
      </c>
      <c r="J5" s="33" t="s">
        <v>206</v>
      </c>
      <c r="K5" s="33" t="s">
        <v>207</v>
      </c>
      <c r="L5" s="33" t="s">
        <v>208</v>
      </c>
      <c r="M5" s="33" t="s">
        <v>209</v>
      </c>
      <c r="N5" s="33" t="s">
        <v>210</v>
      </c>
      <c r="O5" s="33" t="s">
        <v>211</v>
      </c>
      <c r="P5" s="33" t="s">
        <v>212</v>
      </c>
      <c r="Q5" s="33" t="s">
        <v>213</v>
      </c>
      <c r="R5" s="33" t="s">
        <v>214</v>
      </c>
      <c r="S5" s="33" t="s">
        <v>215</v>
      </c>
      <c r="T5" s="33" t="s">
        <v>216</v>
      </c>
      <c r="U5" s="33" t="s">
        <v>217</v>
      </c>
      <c r="V5" s="33" t="s">
        <v>218</v>
      </c>
      <c r="W5" s="33" t="s">
        <v>219</v>
      </c>
      <c r="X5" s="33" t="s">
        <v>220</v>
      </c>
      <c r="Y5" s="33" t="s">
        <v>221</v>
      </c>
      <c r="Z5" s="33" t="s">
        <v>222</v>
      </c>
      <c r="AA5" s="33" t="s">
        <v>223</v>
      </c>
      <c r="AB5" s="33" t="s">
        <v>224</v>
      </c>
      <c r="AC5" s="33" t="s">
        <v>225</v>
      </c>
      <c r="AD5" s="33" t="s">
        <v>226</v>
      </c>
      <c r="AE5" s="33" t="s">
        <v>227</v>
      </c>
      <c r="AF5" s="33" t="s">
        <v>228</v>
      </c>
      <c r="AG5" s="33" t="s">
        <v>229</v>
      </c>
      <c r="AH5" s="33" t="s">
        <v>230</v>
      </c>
      <c r="AI5" s="33" t="s">
        <v>231</v>
      </c>
      <c r="AJ5" s="33" t="s">
        <v>232</v>
      </c>
      <c r="AK5" s="33" t="s">
        <v>233</v>
      </c>
      <c r="AL5" s="33" t="s">
        <v>234</v>
      </c>
      <c r="AM5" s="33" t="s">
        <v>235</v>
      </c>
      <c r="AN5" s="33" t="s">
        <v>236</v>
      </c>
      <c r="AO5" s="33" t="s">
        <v>237</v>
      </c>
      <c r="AP5" s="33" t="s">
        <v>238</v>
      </c>
      <c r="AQ5" s="33" t="s">
        <v>239</v>
      </c>
      <c r="AR5" s="33" t="s">
        <v>240</v>
      </c>
      <c r="AS5" s="33" t="s">
        <v>241</v>
      </c>
      <c r="AT5" s="33" t="s">
        <v>242</v>
      </c>
      <c r="AU5" s="33" t="s">
        <v>243</v>
      </c>
      <c r="AV5" s="33" t="s">
        <v>244</v>
      </c>
      <c r="AW5" s="33" t="s">
        <v>245</v>
      </c>
      <c r="AX5" s="33" t="s">
        <v>246</v>
      </c>
      <c r="AY5" s="33" t="s">
        <v>247</v>
      </c>
      <c r="AZ5" s="33" t="s">
        <v>248</v>
      </c>
      <c r="BA5" s="33" t="s">
        <v>249</v>
      </c>
      <c r="BB5" s="33" t="s">
        <v>250</v>
      </c>
      <c r="BC5" s="33" t="s">
        <v>251</v>
      </c>
      <c r="BD5" s="33" t="s">
        <v>252</v>
      </c>
      <c r="BE5" s="33" t="s">
        <v>253</v>
      </c>
      <c r="BF5" s="33" t="s">
        <v>254</v>
      </c>
      <c r="BG5" s="33" t="s">
        <v>255</v>
      </c>
      <c r="BH5" s="33" t="s">
        <v>256</v>
      </c>
      <c r="BI5" s="33" t="s">
        <v>257</v>
      </c>
      <c r="BJ5" s="33" t="s">
        <v>258</v>
      </c>
      <c r="BK5" s="33" t="s">
        <v>259</v>
      </c>
      <c r="BL5" s="33" t="s">
        <v>260</v>
      </c>
      <c r="BM5" s="33" t="s">
        <v>261</v>
      </c>
      <c r="BN5" s="33" t="s">
        <v>262</v>
      </c>
      <c r="BO5" s="33" t="s">
        <v>263</v>
      </c>
      <c r="BP5" s="33" t="s">
        <v>264</v>
      </c>
      <c r="BQ5" s="33" t="s">
        <v>265</v>
      </c>
      <c r="BR5" s="33" t="s">
        <v>266</v>
      </c>
      <c r="BS5" s="33" t="s">
        <v>267</v>
      </c>
      <c r="BT5" s="33" t="s">
        <v>268</v>
      </c>
      <c r="BU5" s="33" t="s">
        <v>269</v>
      </c>
      <c r="BV5" s="33" t="s">
        <v>270</v>
      </c>
      <c r="BW5" s="33" t="s">
        <v>271</v>
      </c>
      <c r="BX5" s="33" t="s">
        <v>272</v>
      </c>
      <c r="BY5" s="33" t="s">
        <v>273</v>
      </c>
      <c r="BZ5" s="33" t="s">
        <v>274</v>
      </c>
      <c r="CA5" s="33" t="s">
        <v>275</v>
      </c>
      <c r="CB5" s="33" t="s">
        <v>276</v>
      </c>
      <c r="CC5" s="33" t="s">
        <v>277</v>
      </c>
      <c r="CD5" s="33" t="s">
        <v>278</v>
      </c>
      <c r="CE5" s="33" t="s">
        <v>279</v>
      </c>
      <c r="CF5" s="33" t="s">
        <v>280</v>
      </c>
      <c r="CG5" s="33" t="s">
        <v>281</v>
      </c>
      <c r="CH5" s="33" t="s">
        <v>282</v>
      </c>
      <c r="CI5" s="33" t="s">
        <v>283</v>
      </c>
      <c r="CJ5" s="33" t="s">
        <v>284</v>
      </c>
      <c r="CK5" s="33" t="s">
        <v>285</v>
      </c>
      <c r="CL5" s="33" t="s">
        <v>286</v>
      </c>
      <c r="CM5" s="33" t="s">
        <v>287</v>
      </c>
      <c r="CN5" s="33" t="s">
        <v>288</v>
      </c>
      <c r="CO5" s="33" t="s">
        <v>289</v>
      </c>
      <c r="CP5" s="33" t="s">
        <v>290</v>
      </c>
      <c r="CQ5" s="33" t="s">
        <v>291</v>
      </c>
      <c r="CR5" s="33" t="s">
        <v>292</v>
      </c>
      <c r="CS5" s="33" t="s">
        <v>293</v>
      </c>
    </row>
    <row r="6" spans="1:97" ht="30" customHeight="1" x14ac:dyDescent="0.2">
      <c r="A6" s="16" t="str">
        <f>IF(ISBLANK('Resumo até a Data'!A6),"",'Resumo até a Data'!A6)</f>
        <v>Sobrenome</v>
      </c>
      <c r="B6" s="16" t="str">
        <f>IF(ISBLANK('Resumo até a Data'!B6),"",'Resumo até a Data'!B6)</f>
        <v>Nome</v>
      </c>
      <c r="C6" s="17">
        <f t="shared" ref="C6:C36" si="0">COUNTIF($F6:$CS6, "F")</f>
        <v>0</v>
      </c>
      <c r="D6" s="17">
        <f t="shared" ref="D6:D36" si="1">COUNTIF($F6:$CS6, "M")</f>
        <v>0</v>
      </c>
      <c r="E6" s="17">
        <f t="shared" ref="E6:E36" si="2">COUNTIF($F6:$CS6, "L")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IF(ISBLANK('Resumo até a Data'!A7),"",'Resumo até a Data'!A7)</f>
        <v/>
      </c>
      <c r="B7" s="16" t="str">
        <f>IF(ISBLANK('Resumo até a Data'!B7),"",'Resumo até a Data'!B7)</f>
        <v/>
      </c>
      <c r="C7" s="17">
        <f t="shared" si="0"/>
        <v>0</v>
      </c>
      <c r="D7" s="17">
        <f t="shared" si="1"/>
        <v>0</v>
      </c>
      <c r="E7" s="17">
        <f t="shared" si="2"/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IF(ISBLANK('Resumo até a Data'!A8),"",'Resumo até a Data'!A8)</f>
        <v/>
      </c>
      <c r="B8" s="16" t="str">
        <f>IF(ISBLANK('Resumo até a Data'!B8),"",'Resumo até a Data'!B8)</f>
        <v/>
      </c>
      <c r="C8" s="17">
        <f t="shared" si="0"/>
        <v>0</v>
      </c>
      <c r="D8" s="17">
        <f t="shared" si="1"/>
        <v>0</v>
      </c>
      <c r="E8" s="17">
        <f t="shared" si="2"/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IF(ISBLANK('Resumo até a Data'!A9),"",'Resumo até a Data'!A9)</f>
        <v/>
      </c>
      <c r="B9" s="16" t="str">
        <f>IF(ISBLANK('Resumo até a Data'!B9),"",'Resumo até a Data'!B9)</f>
        <v/>
      </c>
      <c r="C9" s="17">
        <f t="shared" si="0"/>
        <v>0</v>
      </c>
      <c r="D9" s="17">
        <f t="shared" si="1"/>
        <v>0</v>
      </c>
      <c r="E9" s="17">
        <f t="shared" si="2"/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IF(ISBLANK('Resumo até a Data'!A10),"",'Resumo até a Data'!A10)</f>
        <v/>
      </c>
      <c r="B10" s="16" t="str">
        <f>IF(ISBLANK('Resumo até a Data'!B10),"",'Resumo até a Data'!B10)</f>
        <v/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IF(ISBLANK('Resumo até a Data'!A11),"",'Resumo até a Data'!A11)</f>
        <v/>
      </c>
      <c r="B11" s="16" t="str">
        <f>IF(ISBLANK('Resumo até a Data'!B11),"",'Resumo até a Data'!B11)</f>
        <v/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IF(ISBLANK('Resumo até a Data'!A12),"",'Resumo até a Data'!A12)</f>
        <v/>
      </c>
      <c r="B12" s="16" t="str">
        <f>IF(ISBLANK('Resumo até a Data'!B12),"",'Resumo até a Data'!B12)</f>
        <v/>
      </c>
      <c r="C12" s="17">
        <f t="shared" si="0"/>
        <v>0</v>
      </c>
      <c r="D12" s="17">
        <f t="shared" si="1"/>
        <v>0</v>
      </c>
      <c r="E12" s="17">
        <f t="shared" si="2"/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IF(ISBLANK('Resumo até a Data'!A13),"",'Resumo até a Data'!A13)</f>
        <v/>
      </c>
      <c r="B13" s="16" t="str">
        <f>IF(ISBLANK('Resumo até a Data'!B13),"",'Resumo até a Data'!B13)</f>
        <v/>
      </c>
      <c r="C13" s="17">
        <f t="shared" si="0"/>
        <v>0</v>
      </c>
      <c r="D13" s="17">
        <f t="shared" si="1"/>
        <v>0</v>
      </c>
      <c r="E13" s="17">
        <f t="shared" si="2"/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IF(ISBLANK('Resumo até a Data'!A14),"",'Resumo até a Data'!A14)</f>
        <v/>
      </c>
      <c r="B14" s="16" t="str">
        <f>IF(ISBLANK('Resumo até a Data'!B14),"",'Resumo até a Data'!B14)</f>
        <v/>
      </c>
      <c r="C14" s="17">
        <f t="shared" si="0"/>
        <v>0</v>
      </c>
      <c r="D14" s="17">
        <f t="shared" si="1"/>
        <v>0</v>
      </c>
      <c r="E14" s="17">
        <f t="shared" si="2"/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IF(ISBLANK('Resumo até a Data'!A15),"",'Resumo até a Data'!A15)</f>
        <v/>
      </c>
      <c r="B15" s="16" t="str">
        <f>IF(ISBLANK('Resumo até a Data'!B15),"",'Resumo até a Data'!B15)</f>
        <v/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IF(ISBLANK('Resumo até a Data'!A16),"",'Resumo até a Data'!A16)</f>
        <v/>
      </c>
      <c r="B16" s="16" t="str">
        <f>IF(ISBLANK('Resumo até a Data'!B16),"",'Resumo até a Data'!B16)</f>
        <v/>
      </c>
      <c r="C16" s="17">
        <f t="shared" si="0"/>
        <v>0</v>
      </c>
      <c r="D16" s="17">
        <f t="shared" si="1"/>
        <v>0</v>
      </c>
      <c r="E16" s="17">
        <f t="shared" si="2"/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IF(ISBLANK('Resumo até a Data'!A17),"",'Resumo até a Data'!A17)</f>
        <v/>
      </c>
      <c r="B17" s="16" t="str">
        <f>IF(ISBLANK('Resumo até a Data'!B17),"",'Resumo até a Data'!B17)</f>
        <v/>
      </c>
      <c r="C17" s="17">
        <f t="shared" si="0"/>
        <v>0</v>
      </c>
      <c r="D17" s="17">
        <f t="shared" si="1"/>
        <v>0</v>
      </c>
      <c r="E17" s="17">
        <f t="shared" si="2"/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IF(ISBLANK('Resumo até a Data'!A18),"",'Resumo até a Data'!A18)</f>
        <v/>
      </c>
      <c r="B18" s="16" t="str">
        <f>IF(ISBLANK('Resumo até a Data'!B18),"",'Resumo até a Data'!B18)</f>
        <v/>
      </c>
      <c r="C18" s="17">
        <f t="shared" si="0"/>
        <v>0</v>
      </c>
      <c r="D18" s="17">
        <f t="shared" si="1"/>
        <v>0</v>
      </c>
      <c r="E18" s="17">
        <f t="shared" si="2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IF(ISBLANK('Resumo até a Data'!A19),"",'Resumo até a Data'!A19)</f>
        <v/>
      </c>
      <c r="B19" s="16" t="str">
        <f>IF(ISBLANK('Resumo até a Data'!B19),"",'Resumo até a Data'!B19)</f>
        <v/>
      </c>
      <c r="C19" s="17">
        <f t="shared" si="0"/>
        <v>0</v>
      </c>
      <c r="D19" s="17">
        <f t="shared" si="1"/>
        <v>0</v>
      </c>
      <c r="E19" s="17">
        <f t="shared" si="2"/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IF(ISBLANK('Resumo até a Data'!A20),"",'Resumo até a Data'!A20)</f>
        <v/>
      </c>
      <c r="B20" s="16" t="str">
        <f>IF(ISBLANK('Resumo até a Data'!B20),"",'Resumo até a Data'!B20)</f>
        <v/>
      </c>
      <c r="C20" s="17">
        <f t="shared" si="0"/>
        <v>0</v>
      </c>
      <c r="D20" s="17">
        <f t="shared" si="1"/>
        <v>0</v>
      </c>
      <c r="E20" s="17">
        <f t="shared" si="2"/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IF(ISBLANK('Resumo até a Data'!A21),"",'Resumo até a Data'!A21)</f>
        <v/>
      </c>
      <c r="B21" s="16" t="str">
        <f>IF(ISBLANK('Resumo até a Data'!B21),"",'Resumo até a Data'!B21)</f>
        <v/>
      </c>
      <c r="C21" s="17">
        <f t="shared" si="0"/>
        <v>0</v>
      </c>
      <c r="D21" s="17">
        <f t="shared" si="1"/>
        <v>0</v>
      </c>
      <c r="E21" s="17">
        <f t="shared" si="2"/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IF(ISBLANK('Resumo até a Data'!A22),"",'Resumo até a Data'!A22)</f>
        <v/>
      </c>
      <c r="B22" s="16" t="str">
        <f>IF(ISBLANK('Resumo até a Data'!B22),"",'Resumo até a Data'!B22)</f>
        <v/>
      </c>
      <c r="C22" s="17">
        <f t="shared" si="0"/>
        <v>0</v>
      </c>
      <c r="D22" s="17">
        <f t="shared" si="1"/>
        <v>0</v>
      </c>
      <c r="E22" s="17">
        <f t="shared" si="2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IF(ISBLANK('Resumo até a Data'!A23),"",'Resumo até a Data'!A23)</f>
        <v/>
      </c>
      <c r="B23" s="16" t="str">
        <f>IF(ISBLANK('Resumo até a Data'!B23),"",'Resumo até a Data'!B23)</f>
        <v/>
      </c>
      <c r="C23" s="17">
        <f t="shared" si="0"/>
        <v>0</v>
      </c>
      <c r="D23" s="17">
        <f t="shared" si="1"/>
        <v>0</v>
      </c>
      <c r="E23" s="17">
        <f t="shared" si="2"/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IF(ISBLANK('Resumo até a Data'!A24),"",'Resumo até a Data'!A24)</f>
        <v/>
      </c>
      <c r="B24" s="16" t="str">
        <f>IF(ISBLANK('Resumo até a Data'!B24),"",'Resumo até a Data'!B24)</f>
        <v/>
      </c>
      <c r="C24" s="17">
        <f t="shared" si="0"/>
        <v>0</v>
      </c>
      <c r="D24" s="17">
        <f t="shared" si="1"/>
        <v>0</v>
      </c>
      <c r="E24" s="17">
        <f t="shared" si="2"/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IF(ISBLANK('Resumo até a Data'!A25),"",'Resumo até a Data'!A25)</f>
        <v/>
      </c>
      <c r="B25" s="16" t="str">
        <f>IF(ISBLANK('Resumo até a Data'!B25),"",'Resumo até a Data'!B25)</f>
        <v/>
      </c>
      <c r="C25" s="17">
        <f t="shared" si="0"/>
        <v>0</v>
      </c>
      <c r="D25" s="17">
        <f t="shared" si="1"/>
        <v>0</v>
      </c>
      <c r="E25" s="17">
        <f t="shared" si="2"/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IF(ISBLANK('Resumo até a Data'!A26),"",'Resumo até a Data'!A26)</f>
        <v/>
      </c>
      <c r="B26" s="16" t="str">
        <f>IF(ISBLANK('Resumo até a Data'!B26),"",'Resumo até a Data'!B26)</f>
        <v/>
      </c>
      <c r="C26" s="17">
        <f t="shared" si="0"/>
        <v>0</v>
      </c>
      <c r="D26" s="17">
        <f t="shared" si="1"/>
        <v>0</v>
      </c>
      <c r="E26" s="17">
        <f t="shared" si="2"/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IF(ISBLANK('Resumo até a Data'!A27),"",'Resumo até a Data'!A27)</f>
        <v/>
      </c>
      <c r="B27" s="16" t="str">
        <f>IF(ISBLANK('Resumo até a Data'!B27),"",'Resumo até a Data'!B27)</f>
        <v/>
      </c>
      <c r="C27" s="17">
        <f t="shared" si="0"/>
        <v>0</v>
      </c>
      <c r="D27" s="17">
        <f t="shared" si="1"/>
        <v>0</v>
      </c>
      <c r="E27" s="17">
        <f t="shared" si="2"/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IF(ISBLANK('Resumo até a Data'!A28),"",'Resumo até a Data'!A28)</f>
        <v/>
      </c>
      <c r="B28" s="16" t="str">
        <f>IF(ISBLANK('Resumo até a Data'!B28),"",'Resumo até a Data'!B28)</f>
        <v/>
      </c>
      <c r="C28" s="17">
        <f t="shared" si="0"/>
        <v>0</v>
      </c>
      <c r="D28" s="17">
        <f t="shared" si="1"/>
        <v>0</v>
      </c>
      <c r="E28" s="17">
        <f t="shared" si="2"/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IF(ISBLANK('Resumo até a Data'!A29),"",'Resumo até a Data'!A29)</f>
        <v/>
      </c>
      <c r="B29" s="16" t="str">
        <f>IF(ISBLANK('Resumo até a Data'!B29),"",'Resumo até a Data'!B29)</f>
        <v/>
      </c>
      <c r="C29" s="17">
        <f t="shared" si="0"/>
        <v>0</v>
      </c>
      <c r="D29" s="17">
        <f t="shared" si="1"/>
        <v>0</v>
      </c>
      <c r="E29" s="17">
        <f t="shared" si="2"/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IF(ISBLANK('Resumo até a Data'!A30),"",'Resumo até a Data'!A30)</f>
        <v/>
      </c>
      <c r="B30" s="16" t="str">
        <f>IF(ISBLANK('Resumo até a Data'!B30),"",'Resumo até a Data'!B30)</f>
        <v/>
      </c>
      <c r="C30" s="17">
        <f t="shared" si="0"/>
        <v>0</v>
      </c>
      <c r="D30" s="17">
        <f t="shared" si="1"/>
        <v>0</v>
      </c>
      <c r="E30" s="17">
        <f t="shared" si="2"/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IF(ISBLANK('Resumo até a Data'!A31),"",'Resumo até a Data'!A31)</f>
        <v/>
      </c>
      <c r="B31" s="16" t="str">
        <f>IF(ISBLANK('Resumo até a Data'!B31),"",'Resumo até a Data'!B31)</f>
        <v/>
      </c>
      <c r="C31" s="17">
        <f t="shared" si="0"/>
        <v>0</v>
      </c>
      <c r="D31" s="17">
        <f t="shared" si="1"/>
        <v>0</v>
      </c>
      <c r="E31" s="17">
        <f t="shared" si="2"/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IF(ISBLANK('Resumo até a Data'!A32),"",'Resumo até a Data'!A32)</f>
        <v/>
      </c>
      <c r="B32" s="16" t="str">
        <f>IF(ISBLANK('Resumo até a Data'!B32),"",'Resumo até a Data'!B32)</f>
        <v/>
      </c>
      <c r="C32" s="17">
        <f t="shared" si="0"/>
        <v>0</v>
      </c>
      <c r="D32" s="17">
        <f t="shared" si="1"/>
        <v>0</v>
      </c>
      <c r="E32" s="17">
        <f t="shared" si="2"/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IF(ISBLANK('Resumo até a Data'!A33),"",'Resumo até a Data'!A33)</f>
        <v/>
      </c>
      <c r="B33" s="16" t="str">
        <f>IF(ISBLANK('Resumo até a Data'!B33),"",'Resumo até a Data'!B33)</f>
        <v/>
      </c>
      <c r="C33" s="17">
        <f t="shared" si="0"/>
        <v>0</v>
      </c>
      <c r="D33" s="17">
        <f t="shared" si="1"/>
        <v>0</v>
      </c>
      <c r="E33" s="17">
        <f t="shared" si="2"/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IF(ISBLANK('Resumo até a Data'!A34),"",'Resumo até a Data'!A34)</f>
        <v/>
      </c>
      <c r="B34" s="16" t="str">
        <f>IF(ISBLANK('Resumo até a Data'!B34),"",'Resumo até a Data'!B34)</f>
        <v/>
      </c>
      <c r="C34" s="17">
        <f t="shared" si="0"/>
        <v>0</v>
      </c>
      <c r="D34" s="17">
        <f t="shared" si="1"/>
        <v>0</v>
      </c>
      <c r="E34" s="17">
        <f t="shared" si="2"/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IF(ISBLANK('Resumo até a Data'!A35),"",'Resumo até a Data'!A35)</f>
        <v/>
      </c>
      <c r="B35" s="16" t="str">
        <f>IF(ISBLANK('Resumo até a Data'!B35),"",'Resumo até a Data'!B35)</f>
        <v/>
      </c>
      <c r="C35" s="17">
        <f t="shared" si="0"/>
        <v>0</v>
      </c>
      <c r="D35" s="17">
        <f t="shared" si="1"/>
        <v>0</v>
      </c>
      <c r="E35" s="17">
        <f t="shared" si="2"/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IF(ISBLANK('Resumo até a Data'!A36),"",'Resumo até a Data'!A36)</f>
        <v/>
      </c>
      <c r="B36" s="16" t="str">
        <f>IF(ISBLANK('Resumo até a Data'!B36),"",'Resumo até a Data'!B36)</f>
        <v/>
      </c>
      <c r="C36" s="17">
        <f t="shared" si="0"/>
        <v>0</v>
      </c>
      <c r="D36" s="17">
        <f t="shared" si="1"/>
        <v>0</v>
      </c>
      <c r="E36" s="17">
        <f t="shared" si="2"/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203" priority="1" stopIfTrue="1">
      <formula>F6="F"</formula>
    </cfRule>
    <cfRule type="expression" dxfId="202" priority="2" stopIfTrue="1">
      <formula>F6="M"</formula>
    </cfRule>
    <cfRule type="expression" dxfId="201" priority="3" stopIfTrue="1">
      <formula>F6="L"</formula>
    </cfRule>
  </conditionalFormatting>
  <dataValidations count="10">
    <dataValidation allowBlank="1" showInputMessage="1" showErrorMessage="1" prompt="O Nome da Empresa é atualizado automaticamente nesta célula com base no nome da empresa inserido em A1 na planilha de Resumo até a Data" sqref="A4:G4"/>
    <dataValidation allowBlank="1" showInputMessage="1" showErrorMessage="1" prompt="O Sobrenome é atualizado automaticamente na coluna abaixo deste cabeçalho. Use filtros de título para localizar entradas específicas" sqref="A5"/>
    <dataValidation allowBlank="1" showInputMessage="1" showErrorMessage="1" prompt="O Nome é atualizado automaticamente na coluna abaixo deste cabeçalho." sqref="B5"/>
    <dataValidation allowBlank="1" showInputMessage="1" showErrorMessage="1" prompt="O número de ausências por Férias é atualizado automaticamente na coluna abaixo deste cabeçalho." sqref="C5"/>
    <dataValidation allowBlank="1" showInputMessage="1" showErrorMessage="1" prompt="O número de ausências por Motivos Pessoais é atualizado automaticamente na coluna abaixo deste cabeçalho." sqref="D5"/>
    <dataValidation allowBlank="1" showInputMessage="1" showErrorMessage="1" prompt="O número de ausências por Licença Médica é atualizado automaticamente na coluna abaixo deste cabeçalho." sqref="E5"/>
    <dataValidation allowBlank="1" showInputMessage="1" showErrorMessage="1" prompt="As datas ficam nesta linha. Insira F para Férias, P para Motivo Pessoal e L para Licença Médica na coluna F até CQ abaixo deste cabeçalho" sqref="F5"/>
    <dataValidation allowBlank="1" showInputMessage="1" showErrorMessage="1" prompt="Crie um Controle de Frequência para o primeiro trimestre nesta planilha. Insira os detalhes na tabela do Terceiro Trimestre. O Nome da Empresa é atualizado automaticamente nesta célula" sqref="A1"/>
    <dataValidation allowBlank="1" showInputMessage="1" showErrorMessage="1" prompt="O título desta planilha está nesta célula. Insira a Data na célula abaixo" sqref="A2"/>
    <dataValidation allowBlank="1" showInputMessage="1" showErrorMessage="1" prompt="Insira a Data nesta célula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36" unlocked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>
    <tabColor theme="9" tint="0.79998168889431442"/>
  </sheetPr>
  <dimension ref="A1:CS36"/>
  <sheetViews>
    <sheetView showGridLines="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8.625" defaultRowHeight="30" customHeight="1" x14ac:dyDescent="0.2"/>
  <cols>
    <col min="1" max="1" width="24" style="29" customWidth="1"/>
    <col min="2" max="2" width="12.125" style="29" customWidth="1"/>
    <col min="3" max="5" width="19" style="29" customWidth="1"/>
    <col min="6" max="97" width="9.5" style="29" customWidth="1"/>
    <col min="98" max="16384" width="8.625" style="29"/>
  </cols>
  <sheetData>
    <row r="1" spans="1:97" ht="30" customHeight="1" x14ac:dyDescent="0.25">
      <c r="A1" s="27" t="str">
        <f>Nome_Empresa</f>
        <v>Nome da empresa</v>
      </c>
    </row>
    <row r="2" spans="1:97" ht="30" customHeight="1" x14ac:dyDescent="0.25">
      <c r="A2" s="24" t="s">
        <v>388</v>
      </c>
      <c r="B2" s="31"/>
    </row>
    <row r="3" spans="1:97" ht="30" customHeight="1" x14ac:dyDescent="0.25">
      <c r="A3" s="34" t="s">
        <v>2</v>
      </c>
    </row>
    <row r="4" spans="1:97" ht="30" customHeight="1" x14ac:dyDescent="0.2">
      <c r="A4" s="36" t="str">
        <f>Nome_Empresa</f>
        <v>Nome da empresa</v>
      </c>
      <c r="B4" s="36"/>
      <c r="C4" s="36"/>
      <c r="D4" s="36"/>
      <c r="E4" s="36"/>
      <c r="F4" s="36"/>
      <c r="G4" s="36"/>
      <c r="H4" s="30" t="s">
        <v>12</v>
      </c>
    </row>
    <row r="5" spans="1:97" s="21" customFormat="1" ht="30" customHeight="1" x14ac:dyDescent="0.25">
      <c r="A5" s="20" t="s">
        <v>3</v>
      </c>
      <c r="B5" s="20" t="s">
        <v>4</v>
      </c>
      <c r="C5" s="6" t="s">
        <v>5</v>
      </c>
      <c r="D5" s="6" t="s">
        <v>6</v>
      </c>
      <c r="E5" s="6" t="s">
        <v>7</v>
      </c>
      <c r="F5" s="33" t="s">
        <v>294</v>
      </c>
      <c r="G5" s="33" t="s">
        <v>295</v>
      </c>
      <c r="H5" s="33" t="s">
        <v>296</v>
      </c>
      <c r="I5" s="33" t="s">
        <v>297</v>
      </c>
      <c r="J5" s="33" t="s">
        <v>298</v>
      </c>
      <c r="K5" s="33" t="s">
        <v>299</v>
      </c>
      <c r="L5" s="33" t="s">
        <v>300</v>
      </c>
      <c r="M5" s="33" t="s">
        <v>301</v>
      </c>
      <c r="N5" s="33" t="s">
        <v>302</v>
      </c>
      <c r="O5" s="33" t="s">
        <v>303</v>
      </c>
      <c r="P5" s="33" t="s">
        <v>304</v>
      </c>
      <c r="Q5" s="33" t="s">
        <v>305</v>
      </c>
      <c r="R5" s="33" t="s">
        <v>306</v>
      </c>
      <c r="S5" s="33" t="s">
        <v>307</v>
      </c>
      <c r="T5" s="33" t="s">
        <v>308</v>
      </c>
      <c r="U5" s="33" t="s">
        <v>309</v>
      </c>
      <c r="V5" s="33" t="s">
        <v>310</v>
      </c>
      <c r="W5" s="33" t="s">
        <v>311</v>
      </c>
      <c r="X5" s="33" t="s">
        <v>312</v>
      </c>
      <c r="Y5" s="33" t="s">
        <v>313</v>
      </c>
      <c r="Z5" s="33" t="s">
        <v>314</v>
      </c>
      <c r="AA5" s="33" t="s">
        <v>315</v>
      </c>
      <c r="AB5" s="33" t="s">
        <v>316</v>
      </c>
      <c r="AC5" s="33" t="s">
        <v>317</v>
      </c>
      <c r="AD5" s="33" t="s">
        <v>318</v>
      </c>
      <c r="AE5" s="33" t="s">
        <v>319</v>
      </c>
      <c r="AF5" s="33" t="s">
        <v>320</v>
      </c>
      <c r="AG5" s="33" t="s">
        <v>321</v>
      </c>
      <c r="AH5" s="33" t="s">
        <v>322</v>
      </c>
      <c r="AI5" s="33" t="s">
        <v>323</v>
      </c>
      <c r="AJ5" s="33" t="s">
        <v>324</v>
      </c>
      <c r="AK5" s="33" t="s">
        <v>325</v>
      </c>
      <c r="AL5" s="33" t="s">
        <v>326</v>
      </c>
      <c r="AM5" s="33" t="s">
        <v>327</v>
      </c>
      <c r="AN5" s="33" t="s">
        <v>328</v>
      </c>
      <c r="AO5" s="33" t="s">
        <v>329</v>
      </c>
      <c r="AP5" s="33" t="s">
        <v>330</v>
      </c>
      <c r="AQ5" s="33" t="s">
        <v>331</v>
      </c>
      <c r="AR5" s="33" t="s">
        <v>332</v>
      </c>
      <c r="AS5" s="33" t="s">
        <v>333</v>
      </c>
      <c r="AT5" s="33" t="s">
        <v>334</v>
      </c>
      <c r="AU5" s="33" t="s">
        <v>335</v>
      </c>
      <c r="AV5" s="33" t="s">
        <v>336</v>
      </c>
      <c r="AW5" s="33" t="s">
        <v>337</v>
      </c>
      <c r="AX5" s="33" t="s">
        <v>338</v>
      </c>
      <c r="AY5" s="33" t="s">
        <v>339</v>
      </c>
      <c r="AZ5" s="33" t="s">
        <v>340</v>
      </c>
      <c r="BA5" s="33" t="s">
        <v>341</v>
      </c>
      <c r="BB5" s="33" t="s">
        <v>342</v>
      </c>
      <c r="BC5" s="33" t="s">
        <v>343</v>
      </c>
      <c r="BD5" s="33" t="s">
        <v>344</v>
      </c>
      <c r="BE5" s="33" t="s">
        <v>345</v>
      </c>
      <c r="BF5" s="33" t="s">
        <v>346</v>
      </c>
      <c r="BG5" s="33" t="s">
        <v>347</v>
      </c>
      <c r="BH5" s="33" t="s">
        <v>348</v>
      </c>
      <c r="BI5" s="33" t="s">
        <v>349</v>
      </c>
      <c r="BJ5" s="33" t="s">
        <v>350</v>
      </c>
      <c r="BK5" s="33" t="s">
        <v>351</v>
      </c>
      <c r="BL5" s="33" t="s">
        <v>352</v>
      </c>
      <c r="BM5" s="33" t="s">
        <v>353</v>
      </c>
      <c r="BN5" s="33" t="s">
        <v>354</v>
      </c>
      <c r="BO5" s="33" t="s">
        <v>355</v>
      </c>
      <c r="BP5" s="33" t="s">
        <v>356</v>
      </c>
      <c r="BQ5" s="33" t="s">
        <v>357</v>
      </c>
      <c r="BR5" s="33" t="s">
        <v>358</v>
      </c>
      <c r="BS5" s="33" t="s">
        <v>359</v>
      </c>
      <c r="BT5" s="33" t="s">
        <v>360</v>
      </c>
      <c r="BU5" s="33" t="s">
        <v>361</v>
      </c>
      <c r="BV5" s="33" t="s">
        <v>362</v>
      </c>
      <c r="BW5" s="33" t="s">
        <v>363</v>
      </c>
      <c r="BX5" s="33" t="s">
        <v>364</v>
      </c>
      <c r="BY5" s="33" t="s">
        <v>365</v>
      </c>
      <c r="BZ5" s="33" t="s">
        <v>366</v>
      </c>
      <c r="CA5" s="33" t="s">
        <v>367</v>
      </c>
      <c r="CB5" s="33" t="s">
        <v>368</v>
      </c>
      <c r="CC5" s="33" t="s">
        <v>369</v>
      </c>
      <c r="CD5" s="33" t="s">
        <v>370</v>
      </c>
      <c r="CE5" s="33" t="s">
        <v>371</v>
      </c>
      <c r="CF5" s="33" t="s">
        <v>372</v>
      </c>
      <c r="CG5" s="33" t="s">
        <v>373</v>
      </c>
      <c r="CH5" s="33" t="s">
        <v>374</v>
      </c>
      <c r="CI5" s="33" t="s">
        <v>375</v>
      </c>
      <c r="CJ5" s="33" t="s">
        <v>376</v>
      </c>
      <c r="CK5" s="33" t="s">
        <v>377</v>
      </c>
      <c r="CL5" s="33" t="s">
        <v>378</v>
      </c>
      <c r="CM5" s="33" t="s">
        <v>379</v>
      </c>
      <c r="CN5" s="33" t="s">
        <v>380</v>
      </c>
      <c r="CO5" s="33" t="s">
        <v>381</v>
      </c>
      <c r="CP5" s="33" t="s">
        <v>382</v>
      </c>
      <c r="CQ5" s="33" t="s">
        <v>383</v>
      </c>
      <c r="CR5" s="33" t="s">
        <v>384</v>
      </c>
      <c r="CS5" s="33" t="s">
        <v>385</v>
      </c>
    </row>
    <row r="6" spans="1:97" ht="30" customHeight="1" x14ac:dyDescent="0.2">
      <c r="A6" s="16" t="str">
        <f>IF(ISBLANK('Resumo até a Data'!A6),"",'Resumo até a Data'!A6)</f>
        <v>Sobrenome</v>
      </c>
      <c r="B6" s="16" t="str">
        <f>IF(ISBLANK('Resumo até a Data'!B6),"",'Resumo até a Data'!B6)</f>
        <v>Nome</v>
      </c>
      <c r="C6" s="15">
        <f t="shared" ref="C6:C36" si="0">COUNTIF($F6:$CS6, "F")</f>
        <v>0</v>
      </c>
      <c r="D6" s="17">
        <f>COUNTIF($F6:CS6, "M")</f>
        <v>0</v>
      </c>
      <c r="E6" s="17">
        <f>COUNTIF($F6:CS6, "L")</f>
        <v>0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30" customHeight="1" x14ac:dyDescent="0.2">
      <c r="A7" s="16" t="str">
        <f>IF(ISBLANK('Resumo até a Data'!A7),"",'Resumo até a Data'!A7)</f>
        <v/>
      </c>
      <c r="B7" s="16" t="str">
        <f>IF(ISBLANK('Resumo até a Data'!B7),"",'Resumo até a Data'!B7)</f>
        <v/>
      </c>
      <c r="C7" s="15">
        <f t="shared" si="0"/>
        <v>0</v>
      </c>
      <c r="D7" s="17">
        <f>COUNTIF($F7:CS7, "M")</f>
        <v>0</v>
      </c>
      <c r="E7" s="17">
        <f>COUNTIF($F7:CS7, "L")</f>
        <v>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30" customHeight="1" x14ac:dyDescent="0.2">
      <c r="A8" s="16" t="str">
        <f>IF(ISBLANK('Resumo até a Data'!A8),"",'Resumo até a Data'!A8)</f>
        <v/>
      </c>
      <c r="B8" s="16" t="str">
        <f>IF(ISBLANK('Resumo até a Data'!B8),"",'Resumo até a Data'!B8)</f>
        <v/>
      </c>
      <c r="C8" s="15">
        <f t="shared" si="0"/>
        <v>0</v>
      </c>
      <c r="D8" s="17">
        <f>COUNTIF($F8:CS8, "M")</f>
        <v>0</v>
      </c>
      <c r="E8" s="17">
        <f>COUNTIF($F8:CS8, "L")</f>
        <v>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30" customHeight="1" x14ac:dyDescent="0.2">
      <c r="A9" s="16" t="str">
        <f>IF(ISBLANK('Resumo até a Data'!A9),"",'Resumo até a Data'!A9)</f>
        <v/>
      </c>
      <c r="B9" s="16" t="str">
        <f>IF(ISBLANK('Resumo até a Data'!B9),"",'Resumo até a Data'!B9)</f>
        <v/>
      </c>
      <c r="C9" s="15">
        <f t="shared" si="0"/>
        <v>0</v>
      </c>
      <c r="D9" s="17">
        <f>COUNTIF($F9:CS9, "M")</f>
        <v>0</v>
      </c>
      <c r="E9" s="17">
        <f>COUNTIF($F9:CS9, "L")</f>
        <v>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30" customHeight="1" x14ac:dyDescent="0.2">
      <c r="A10" s="16" t="str">
        <f>IF(ISBLANK('Resumo até a Data'!A10),"",'Resumo até a Data'!A10)</f>
        <v/>
      </c>
      <c r="B10" s="16" t="str">
        <f>IF(ISBLANK('Resumo até a Data'!B10),"",'Resumo até a Data'!B10)</f>
        <v/>
      </c>
      <c r="C10" s="15">
        <f t="shared" si="0"/>
        <v>0</v>
      </c>
      <c r="D10" s="17">
        <f>COUNTIF($F10:CS10, "M")</f>
        <v>0</v>
      </c>
      <c r="E10" s="17">
        <f>COUNTIF($F10:CS10, "L")</f>
        <v>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30" customHeight="1" x14ac:dyDescent="0.2">
      <c r="A11" s="16" t="str">
        <f>IF(ISBLANK('Resumo até a Data'!A11),"",'Resumo até a Data'!A11)</f>
        <v/>
      </c>
      <c r="B11" s="16" t="str">
        <f>IF(ISBLANK('Resumo até a Data'!B11),"",'Resumo até a Data'!B11)</f>
        <v/>
      </c>
      <c r="C11" s="15">
        <f t="shared" si="0"/>
        <v>0</v>
      </c>
      <c r="D11" s="17">
        <f>COUNTIF($F11:CS11, "M")</f>
        <v>0</v>
      </c>
      <c r="E11" s="17">
        <f>COUNTIF($F11:CS11, "L")</f>
        <v>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30" customHeight="1" x14ac:dyDescent="0.2">
      <c r="A12" s="16" t="str">
        <f>IF(ISBLANK('Resumo até a Data'!A12),"",'Resumo até a Data'!A12)</f>
        <v/>
      </c>
      <c r="B12" s="16" t="str">
        <f>IF(ISBLANK('Resumo até a Data'!B12),"",'Resumo até a Data'!B12)</f>
        <v/>
      </c>
      <c r="C12" s="15">
        <f t="shared" si="0"/>
        <v>0</v>
      </c>
      <c r="D12" s="17">
        <f>COUNTIF($F12:CS12, "M")</f>
        <v>0</v>
      </c>
      <c r="E12" s="17">
        <f>COUNTIF($F12:CS12, "L")</f>
        <v>0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30" customHeight="1" x14ac:dyDescent="0.2">
      <c r="A13" s="16" t="str">
        <f>IF(ISBLANK('Resumo até a Data'!A13),"",'Resumo até a Data'!A13)</f>
        <v/>
      </c>
      <c r="B13" s="16" t="str">
        <f>IF(ISBLANK('Resumo até a Data'!B13),"",'Resumo até a Data'!B13)</f>
        <v/>
      </c>
      <c r="C13" s="15">
        <f t="shared" si="0"/>
        <v>0</v>
      </c>
      <c r="D13" s="17">
        <f>COUNTIF($F13:CS13, "M")</f>
        <v>0</v>
      </c>
      <c r="E13" s="17">
        <f>COUNTIF($F13:CS13, "L")</f>
        <v>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30" customHeight="1" x14ac:dyDescent="0.2">
      <c r="A14" s="16" t="str">
        <f>IF(ISBLANK('Resumo até a Data'!A14),"",'Resumo até a Data'!A14)</f>
        <v/>
      </c>
      <c r="B14" s="16" t="str">
        <f>IF(ISBLANK('Resumo até a Data'!B14),"",'Resumo até a Data'!B14)</f>
        <v/>
      </c>
      <c r="C14" s="15">
        <f t="shared" si="0"/>
        <v>0</v>
      </c>
      <c r="D14" s="17">
        <f>COUNTIF($F14:CS14, "M")</f>
        <v>0</v>
      </c>
      <c r="E14" s="17">
        <f>COUNTIF($F14:CS14, "L")</f>
        <v>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30" customHeight="1" x14ac:dyDescent="0.2">
      <c r="A15" s="16" t="str">
        <f>IF(ISBLANK('Resumo até a Data'!A15),"",'Resumo até a Data'!A15)</f>
        <v/>
      </c>
      <c r="B15" s="16" t="str">
        <f>IF(ISBLANK('Resumo até a Data'!B15),"",'Resumo até a Data'!B15)</f>
        <v/>
      </c>
      <c r="C15" s="15">
        <f t="shared" si="0"/>
        <v>0</v>
      </c>
      <c r="D15" s="17">
        <f>COUNTIF($F15:CS15, "M")</f>
        <v>0</v>
      </c>
      <c r="E15" s="17">
        <f>COUNTIF($F15:CS15, "L")</f>
        <v>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30" customHeight="1" x14ac:dyDescent="0.2">
      <c r="A16" s="16" t="str">
        <f>IF(ISBLANK('Resumo até a Data'!A16),"",'Resumo até a Data'!A16)</f>
        <v/>
      </c>
      <c r="B16" s="16" t="str">
        <f>IF(ISBLANK('Resumo até a Data'!B16),"",'Resumo até a Data'!B16)</f>
        <v/>
      </c>
      <c r="C16" s="15">
        <f t="shared" si="0"/>
        <v>0</v>
      </c>
      <c r="D16" s="17">
        <f>COUNTIF($F16:CS16, "M")</f>
        <v>0</v>
      </c>
      <c r="E16" s="17">
        <f>COUNTIF($F16:CS16, "L")</f>
        <v>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30" customHeight="1" x14ac:dyDescent="0.2">
      <c r="A17" s="16" t="str">
        <f>IF(ISBLANK('Resumo até a Data'!A17),"",'Resumo até a Data'!A17)</f>
        <v/>
      </c>
      <c r="B17" s="16" t="str">
        <f>IF(ISBLANK('Resumo até a Data'!B17),"",'Resumo até a Data'!B17)</f>
        <v/>
      </c>
      <c r="C17" s="15">
        <f t="shared" si="0"/>
        <v>0</v>
      </c>
      <c r="D17" s="17">
        <f>COUNTIF($F17:CS17, "M")</f>
        <v>0</v>
      </c>
      <c r="E17" s="17">
        <f>COUNTIF($F17:CS17, "L")</f>
        <v>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30" customHeight="1" x14ac:dyDescent="0.2">
      <c r="A18" s="16" t="str">
        <f>IF(ISBLANK('Resumo até a Data'!A18),"",'Resumo até a Data'!A18)</f>
        <v/>
      </c>
      <c r="B18" s="16" t="str">
        <f>IF(ISBLANK('Resumo até a Data'!B18),"",'Resumo até a Data'!B18)</f>
        <v/>
      </c>
      <c r="C18" s="15">
        <f t="shared" si="0"/>
        <v>0</v>
      </c>
      <c r="D18" s="17">
        <f>COUNTIF($F18:CS18, "M")</f>
        <v>0</v>
      </c>
      <c r="E18" s="17">
        <f>COUNTIF($F18:CS18, "L")</f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30" customHeight="1" x14ac:dyDescent="0.2">
      <c r="A19" s="16" t="str">
        <f>IF(ISBLANK('Resumo até a Data'!A19),"",'Resumo até a Data'!A19)</f>
        <v/>
      </c>
      <c r="B19" s="16" t="str">
        <f>IF(ISBLANK('Resumo até a Data'!B19),"",'Resumo até a Data'!B19)</f>
        <v/>
      </c>
      <c r="C19" s="15">
        <f t="shared" si="0"/>
        <v>0</v>
      </c>
      <c r="D19" s="17">
        <f>COUNTIF($F19:CS19, "M")</f>
        <v>0</v>
      </c>
      <c r="E19" s="17">
        <f>COUNTIF($F19:CS19, "L")</f>
        <v>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30" customHeight="1" x14ac:dyDescent="0.2">
      <c r="A20" s="16" t="str">
        <f>IF(ISBLANK('Resumo até a Data'!A20),"",'Resumo até a Data'!A20)</f>
        <v/>
      </c>
      <c r="B20" s="16" t="str">
        <f>IF(ISBLANK('Resumo até a Data'!B20),"",'Resumo até a Data'!B20)</f>
        <v/>
      </c>
      <c r="C20" s="15">
        <f t="shared" si="0"/>
        <v>0</v>
      </c>
      <c r="D20" s="17">
        <f>COUNTIF($F20:CS20, "M")</f>
        <v>0</v>
      </c>
      <c r="E20" s="17">
        <f>COUNTIF($F20:CS20, "L")</f>
        <v>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30" customHeight="1" x14ac:dyDescent="0.2">
      <c r="A21" s="16" t="str">
        <f>IF(ISBLANK('Resumo até a Data'!A21),"",'Resumo até a Data'!A21)</f>
        <v/>
      </c>
      <c r="B21" s="16" t="str">
        <f>IF(ISBLANK('Resumo até a Data'!B21),"",'Resumo até a Data'!B21)</f>
        <v/>
      </c>
      <c r="C21" s="15">
        <f t="shared" si="0"/>
        <v>0</v>
      </c>
      <c r="D21" s="17">
        <f>COUNTIF($F21:CS21, "M")</f>
        <v>0</v>
      </c>
      <c r="E21" s="17">
        <f>COUNTIF($F21:CS21, "L")</f>
        <v>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30" customHeight="1" x14ac:dyDescent="0.2">
      <c r="A22" s="16" t="str">
        <f>IF(ISBLANK('Resumo até a Data'!A22),"",'Resumo até a Data'!A22)</f>
        <v/>
      </c>
      <c r="B22" s="16" t="str">
        <f>IF(ISBLANK('Resumo até a Data'!B22),"",'Resumo até a Data'!B22)</f>
        <v/>
      </c>
      <c r="C22" s="15">
        <f t="shared" si="0"/>
        <v>0</v>
      </c>
      <c r="D22" s="17">
        <f>COUNTIF($F22:CS22, "M")</f>
        <v>0</v>
      </c>
      <c r="E22" s="17">
        <f>COUNTIF($F22:CS22, "L")</f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30" customHeight="1" x14ac:dyDescent="0.2">
      <c r="A23" s="16" t="str">
        <f>IF(ISBLANK('Resumo até a Data'!A23),"",'Resumo até a Data'!A23)</f>
        <v/>
      </c>
      <c r="B23" s="16" t="str">
        <f>IF(ISBLANK('Resumo até a Data'!B23),"",'Resumo até a Data'!B23)</f>
        <v/>
      </c>
      <c r="C23" s="15">
        <f t="shared" si="0"/>
        <v>0</v>
      </c>
      <c r="D23" s="17">
        <f>COUNTIF($F23:CS23, "M")</f>
        <v>0</v>
      </c>
      <c r="E23" s="17">
        <f>COUNTIF($F23:CS23, "L")</f>
        <v>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30" customHeight="1" x14ac:dyDescent="0.2">
      <c r="A24" s="16" t="str">
        <f>IF(ISBLANK('Resumo até a Data'!A24),"",'Resumo até a Data'!A24)</f>
        <v/>
      </c>
      <c r="B24" s="16" t="str">
        <f>IF(ISBLANK('Resumo até a Data'!B24),"",'Resumo até a Data'!B24)</f>
        <v/>
      </c>
      <c r="C24" s="15">
        <f t="shared" si="0"/>
        <v>0</v>
      </c>
      <c r="D24" s="17">
        <f>COUNTIF($F24:CS24, "M")</f>
        <v>0</v>
      </c>
      <c r="E24" s="17">
        <f>COUNTIF($F24:CS24, "L")</f>
        <v>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30" customHeight="1" x14ac:dyDescent="0.2">
      <c r="A25" s="16" t="str">
        <f>IF(ISBLANK('Resumo até a Data'!A25),"",'Resumo até a Data'!A25)</f>
        <v/>
      </c>
      <c r="B25" s="16" t="str">
        <f>IF(ISBLANK('Resumo até a Data'!B25),"",'Resumo até a Data'!B25)</f>
        <v/>
      </c>
      <c r="C25" s="15">
        <f t="shared" si="0"/>
        <v>0</v>
      </c>
      <c r="D25" s="17">
        <f>COUNTIF($F25:CS25, "M")</f>
        <v>0</v>
      </c>
      <c r="E25" s="17">
        <f>COUNTIF($F25:CS25, "L")</f>
        <v>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30" customHeight="1" x14ac:dyDescent="0.2">
      <c r="A26" s="16" t="str">
        <f>IF(ISBLANK('Resumo até a Data'!A26),"",'Resumo até a Data'!A26)</f>
        <v/>
      </c>
      <c r="B26" s="16" t="str">
        <f>IF(ISBLANK('Resumo até a Data'!B26),"",'Resumo até a Data'!B26)</f>
        <v/>
      </c>
      <c r="C26" s="15">
        <f t="shared" si="0"/>
        <v>0</v>
      </c>
      <c r="D26" s="17">
        <f>COUNTIF($F26:CS26, "M")</f>
        <v>0</v>
      </c>
      <c r="E26" s="17">
        <f>COUNTIF($F26:CS26, "L")</f>
        <v>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30" customHeight="1" x14ac:dyDescent="0.2">
      <c r="A27" s="16" t="str">
        <f>IF(ISBLANK('Resumo até a Data'!A27),"",'Resumo até a Data'!A27)</f>
        <v/>
      </c>
      <c r="B27" s="16" t="str">
        <f>IF(ISBLANK('Resumo até a Data'!B27),"",'Resumo até a Data'!B27)</f>
        <v/>
      </c>
      <c r="C27" s="15">
        <f t="shared" si="0"/>
        <v>0</v>
      </c>
      <c r="D27" s="17">
        <f>COUNTIF($F27:CS27, "M")</f>
        <v>0</v>
      </c>
      <c r="E27" s="17">
        <f>COUNTIF($F27:CS27, "L")</f>
        <v>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30" customHeight="1" x14ac:dyDescent="0.2">
      <c r="A28" s="16" t="str">
        <f>IF(ISBLANK('Resumo até a Data'!A28),"",'Resumo até a Data'!A28)</f>
        <v/>
      </c>
      <c r="B28" s="16" t="str">
        <f>IF(ISBLANK('Resumo até a Data'!B28),"",'Resumo até a Data'!B28)</f>
        <v/>
      </c>
      <c r="C28" s="15">
        <f t="shared" si="0"/>
        <v>0</v>
      </c>
      <c r="D28" s="17">
        <f>COUNTIF($F28:CS28, "M")</f>
        <v>0</v>
      </c>
      <c r="E28" s="17">
        <f>COUNTIF($F28:CS28, "L")</f>
        <v>0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30" customHeight="1" x14ac:dyDescent="0.2">
      <c r="A29" s="16" t="str">
        <f>IF(ISBLANK('Resumo até a Data'!A29),"",'Resumo até a Data'!A29)</f>
        <v/>
      </c>
      <c r="B29" s="16" t="str">
        <f>IF(ISBLANK('Resumo até a Data'!B29),"",'Resumo até a Data'!B29)</f>
        <v/>
      </c>
      <c r="C29" s="15">
        <f t="shared" si="0"/>
        <v>0</v>
      </c>
      <c r="D29" s="17">
        <f>COUNTIF($F29:CS29, "M")</f>
        <v>0</v>
      </c>
      <c r="E29" s="17">
        <f>COUNTIF($F29:CS29, "L")</f>
        <v>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30" customHeight="1" x14ac:dyDescent="0.2">
      <c r="A30" s="16" t="str">
        <f>IF(ISBLANK('Resumo até a Data'!A30),"",'Resumo até a Data'!A30)</f>
        <v/>
      </c>
      <c r="B30" s="16" t="str">
        <f>IF(ISBLANK('Resumo até a Data'!B30),"",'Resumo até a Data'!B30)</f>
        <v/>
      </c>
      <c r="C30" s="15">
        <f t="shared" si="0"/>
        <v>0</v>
      </c>
      <c r="D30" s="17">
        <f>COUNTIF($F30:CS30, "M")</f>
        <v>0</v>
      </c>
      <c r="E30" s="17">
        <f>COUNTIF($F30:CS30, "L")</f>
        <v>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30" customHeight="1" x14ac:dyDescent="0.2">
      <c r="A31" s="16" t="str">
        <f>IF(ISBLANK('Resumo até a Data'!A31),"",'Resumo até a Data'!A31)</f>
        <v/>
      </c>
      <c r="B31" s="16" t="str">
        <f>IF(ISBLANK('Resumo até a Data'!B31),"",'Resumo até a Data'!B31)</f>
        <v/>
      </c>
      <c r="C31" s="15">
        <f t="shared" si="0"/>
        <v>0</v>
      </c>
      <c r="D31" s="17">
        <f>COUNTIF($F31:CS31, "M")</f>
        <v>0</v>
      </c>
      <c r="E31" s="17">
        <f>COUNTIF($F31:CS31, "L")</f>
        <v>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30" customHeight="1" x14ac:dyDescent="0.2">
      <c r="A32" s="16" t="str">
        <f>IF(ISBLANK('Resumo até a Data'!A32),"",'Resumo até a Data'!A32)</f>
        <v/>
      </c>
      <c r="B32" s="16" t="str">
        <f>IF(ISBLANK('Resumo até a Data'!B32),"",'Resumo até a Data'!B32)</f>
        <v/>
      </c>
      <c r="C32" s="15">
        <f t="shared" si="0"/>
        <v>0</v>
      </c>
      <c r="D32" s="17">
        <f>COUNTIF($F32:CS32, "M")</f>
        <v>0</v>
      </c>
      <c r="E32" s="17">
        <f>COUNTIF($F32:CS32, "L")</f>
        <v>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ht="30" customHeight="1" x14ac:dyDescent="0.2">
      <c r="A33" s="16" t="str">
        <f>IF(ISBLANK('Resumo até a Data'!A33),"",'Resumo até a Data'!A33)</f>
        <v/>
      </c>
      <c r="B33" s="16" t="str">
        <f>IF(ISBLANK('Resumo até a Data'!B33),"",'Resumo até a Data'!B33)</f>
        <v/>
      </c>
      <c r="C33" s="15">
        <f t="shared" si="0"/>
        <v>0</v>
      </c>
      <c r="D33" s="17">
        <f>COUNTIF($F33:CS33, "M")</f>
        <v>0</v>
      </c>
      <c r="E33" s="17">
        <f>COUNTIF($F33:CS33, "L")</f>
        <v>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</row>
    <row r="34" spans="1:97" ht="30" customHeight="1" x14ac:dyDescent="0.2">
      <c r="A34" s="16" t="str">
        <f>IF(ISBLANK('Resumo até a Data'!A34),"",'Resumo até a Data'!A34)</f>
        <v/>
      </c>
      <c r="B34" s="16" t="str">
        <f>IF(ISBLANK('Resumo até a Data'!B34),"",'Resumo até a Data'!B34)</f>
        <v/>
      </c>
      <c r="C34" s="15">
        <f t="shared" si="0"/>
        <v>0</v>
      </c>
      <c r="D34" s="17">
        <f>COUNTIF($F34:CS34, "M")</f>
        <v>0</v>
      </c>
      <c r="E34" s="17">
        <f>COUNTIF($F34:CS34, "L")</f>
        <v>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</row>
    <row r="35" spans="1:97" ht="30" customHeight="1" x14ac:dyDescent="0.2">
      <c r="A35" s="16" t="str">
        <f>IF(ISBLANK('Resumo até a Data'!A35),"",'Resumo até a Data'!A35)</f>
        <v/>
      </c>
      <c r="B35" s="16" t="str">
        <f>IF(ISBLANK('Resumo até a Data'!B35),"",'Resumo até a Data'!B35)</f>
        <v/>
      </c>
      <c r="C35" s="15">
        <f t="shared" si="0"/>
        <v>0</v>
      </c>
      <c r="D35" s="17">
        <f>COUNTIF($F35:CS35, "M")</f>
        <v>0</v>
      </c>
      <c r="E35" s="17">
        <f>COUNTIF($F35:CS35, "L")</f>
        <v>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</row>
    <row r="36" spans="1:97" ht="30" customHeight="1" x14ac:dyDescent="0.2">
      <c r="A36" s="16" t="str">
        <f>IF(ISBLANK('Resumo até a Data'!A36),"",'Resumo até a Data'!A36)</f>
        <v/>
      </c>
      <c r="B36" s="16" t="str">
        <f>IF(ISBLANK('Resumo até a Data'!B36),"",'Resumo até a Data'!B36)</f>
        <v/>
      </c>
      <c r="C36" s="15">
        <f t="shared" si="0"/>
        <v>0</v>
      </c>
      <c r="D36" s="17">
        <f>COUNTIF($F36:CS36, "M")</f>
        <v>0</v>
      </c>
      <c r="E36" s="17">
        <f>COUNTIF($F36:CS36, "L")</f>
        <v>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</row>
  </sheetData>
  <mergeCells count="1">
    <mergeCell ref="A4:G4"/>
  </mergeCells>
  <phoneticPr fontId="2" type="noConversion"/>
  <conditionalFormatting sqref="F6:CS36">
    <cfRule type="expression" dxfId="101" priority="1" stopIfTrue="1">
      <formula>F6="F"</formula>
    </cfRule>
    <cfRule type="expression" dxfId="100" priority="2" stopIfTrue="1">
      <formula>F6="M"</formula>
    </cfRule>
    <cfRule type="expression" dxfId="99" priority="3" stopIfTrue="1">
      <formula>F6="L"</formula>
    </cfRule>
  </conditionalFormatting>
  <dataValidations count="10">
    <dataValidation allowBlank="1" showInputMessage="1" showErrorMessage="1" prompt="O Nome da Empresa é atualizado automaticamente nesta célula com base no nome da empresa inserido em A1 na planilha de Resumo até a Data" sqref="A4:G4"/>
    <dataValidation allowBlank="1" showInputMessage="1" showErrorMessage="1" prompt="O Sobrenome é atualizado automaticamente na coluna abaixo deste cabeçalho. Use filtros de título para localizar entradas específicas" sqref="A5"/>
    <dataValidation allowBlank="1" showInputMessage="1" showErrorMessage="1" prompt="O Nome é atualizado automaticamente na coluna abaixo deste cabeçalho." sqref="B5"/>
    <dataValidation allowBlank="1" showInputMessage="1" showErrorMessage="1" prompt="O número de ausências por Férias é atualizado automaticamente na coluna abaixo deste cabeçalho." sqref="C5"/>
    <dataValidation allowBlank="1" showInputMessage="1" showErrorMessage="1" prompt="O número de ausências por Motivos Pessoais é atualizado automaticamente na coluna abaixo deste cabeçalho." sqref="D5"/>
    <dataValidation allowBlank="1" showInputMessage="1" showErrorMessage="1" prompt="O número de ausências por Licença Médica é atualizado automaticamente na coluna abaixo deste cabeçalho." sqref="E5"/>
    <dataValidation allowBlank="1" showInputMessage="1" showErrorMessage="1" prompt="As datas ficam nesta linha. Insira F para Férias, P para Motivo Pessoal e L para Licença Médica na coluna F até CQ abaixo deste cabeçalho" sqref="F5"/>
    <dataValidation allowBlank="1" showInputMessage="1" showErrorMessage="1" prompt="Crie um Controle de Frequência para o primeiro trimestre nesta planilha. Insira os detalhes na tabela do Quarto Trimestre. O Nome da Empresa é atualizado automaticamente nesta célula" sqref="A1"/>
    <dataValidation allowBlank="1" showInputMessage="1" showErrorMessage="1" prompt="O título desta planilha está nesta célula. Insira a Data na célula abaixo" sqref="A2"/>
    <dataValidation allowBlank="1" showInputMessage="1" showErrorMessage="1" prompt="Insira a Data nesta célula" sqref="A3"/>
  </dataValidations>
  <pageMargins left="0.33" right="0.33" top="0.5" bottom="0.5" header="0.5" footer="0.5"/>
  <pageSetup paperSize="9" orientation="landscape" horizontalDpi="4294967293" r:id="rId1"/>
  <headerFooter alignWithMargins="0">
    <oddFooter>&amp;L&amp;P of &amp;N&amp;R&amp;D</oddFooter>
  </headerFooter>
  <ignoredErrors>
    <ignoredError sqref="A6:B36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Resumo até a Data</vt:lpstr>
      <vt:lpstr>1º s</vt:lpstr>
      <vt:lpstr>2º s</vt:lpstr>
      <vt:lpstr>3º s</vt:lpstr>
      <vt:lpstr>4º s</vt:lpstr>
      <vt:lpstr>'Resumo até a Data'!início</vt:lpstr>
      <vt:lpstr>Nome_Empresa</vt:lpstr>
      <vt:lpstr>'1º s'!Print_Titles</vt:lpstr>
      <vt:lpstr>'2º s'!Print_Titles</vt:lpstr>
      <vt:lpstr>'3º s'!Print_Titles</vt:lpstr>
      <vt:lpstr>'4º s'!Print_Titles</vt:lpstr>
      <vt:lpstr>'Resumo até a Data'!Print_Titles</vt:lpstr>
      <vt:lpstr>Título1</vt:lpstr>
      <vt:lpstr>Título2</vt:lpstr>
      <vt:lpstr>Título3</vt:lpstr>
      <vt:lpstr>Título4</vt:lpstr>
      <vt:lpstr>Título5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2018-06-07T07:13:27Z</dcterms:created>
  <dcterms:modified xsi:type="dcterms:W3CDTF">2018-06-07T07:13:27Z</dcterms:modified>
</cp:coreProperties>
</file>