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pt-BR\"/>
    </mc:Choice>
  </mc:AlternateContent>
  <xr:revisionPtr revIDLastSave="0" documentId="12_ncr:520000_{65F73471-58ED-4305-BB80-0C7C9CDCDEE7}" xr6:coauthVersionLast="32" xr6:coauthVersionMax="32" xr10:uidLastSave="{00000000-0000-0000-0000-000000000000}"/>
  <bookViews>
    <workbookView xWindow="0" yWindow="0" windowWidth="20490" windowHeight="6930" xr2:uid="{00000000-000D-0000-FFFF-FFFF00000000}"/>
  </bookViews>
  <sheets>
    <sheet name="Resumo" sheetId="1" r:id="rId1"/>
    <sheet name="Tarifa Aérea" sheetId="8" r:id="rId2"/>
    <sheet name="Refeições" sheetId="3" r:id="rId3"/>
    <sheet name="Hospedagem" sheetId="4" r:id="rId4"/>
    <sheet name="Diversos" sheetId="5" r:id="rId5"/>
  </sheets>
  <definedNames>
    <definedName name="AdicionarCombustível">Resumo!$D$8</definedName>
    <definedName name="AdicionarHospedagem">Hospedagem!$D$4</definedName>
    <definedName name="AdicionarRefeições">Refeições!$D$4</definedName>
    <definedName name="AdicionarTarifaAérea">'Tarifa Aérea'!$D$4</definedName>
    <definedName name="CustoTotalViagem">Resumo!$B$6</definedName>
    <definedName name="Duração">Resumo!$D$4</definedName>
    <definedName name="_xlnm.Print_Titles" localSheetId="4">Diversos!$3:$3</definedName>
    <definedName name="_xlnm.Print_Titles" localSheetId="3">Hospedagem!$3:$3</definedName>
    <definedName name="_xlnm.Print_Titles" localSheetId="2">Refeições!$3:$3</definedName>
    <definedName name="_xlnm.Print_Titles" localSheetId="1">'Tarifa Aérea'!$3:$3</definedName>
    <definedName name="TotalCombustível">Combustível[[#Totals],[Valor]]</definedName>
    <definedName name="TotalEntretenimento">Diversos[[#Totals],[Custo total]]</definedName>
    <definedName name="TotalHospedagem">Hospedagem[[#Totals],[Valor]]</definedName>
    <definedName name="TotalRefeições">Refeições[[#Totals],[Valor]]</definedName>
    <definedName name="TotalTarifaAérea">TarifaAérea[[#Totals],[Valor]]</definedName>
    <definedName name="TotalViajantes">Resumo!$B$4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C6" i="8"/>
  <c r="C7" i="5"/>
  <c r="C4" i="5"/>
  <c r="E5" i="5"/>
  <c r="E6" i="5"/>
  <c r="E7" i="5"/>
  <c r="E4" i="5"/>
  <c r="C9" i="4" l="1"/>
  <c r="C8" i="5" l="1"/>
  <c r="B6" i="1" s="1"/>
  <c r="D6" i="1" s="1"/>
  <c r="C12" i="1"/>
</calcChain>
</file>

<file path=xl/sharedStrings.xml><?xml version="1.0" encoding="utf-8"?>
<sst xmlns="http://schemas.openxmlformats.org/spreadsheetml/2006/main" count="59" uniqueCount="44">
  <si>
    <t>Total de viajantes:</t>
  </si>
  <si>
    <t>Custo total da viagem:</t>
  </si>
  <si>
    <t>Combustível</t>
  </si>
  <si>
    <t>Total estimado de quilômetros</t>
  </si>
  <si>
    <t>Média de quilômetros por litro</t>
  </si>
  <si>
    <t>Custo médio por litro</t>
  </si>
  <si>
    <t>Total de veículos</t>
  </si>
  <si>
    <t>Total</t>
  </si>
  <si>
    <t>Valor</t>
  </si>
  <si>
    <t>Duração da viagem (dias):</t>
  </si>
  <si>
    <t>Custo por pessoa:</t>
  </si>
  <si>
    <t>Adicionar à viagem?</t>
  </si>
  <si>
    <t>Sim</t>
  </si>
  <si>
    <t>Planejador de Viagem</t>
  </si>
  <si>
    <t>Férias de verão</t>
  </si>
  <si>
    <t>Dicas para cada planilha</t>
  </si>
  <si>
    <t>1.</t>
  </si>
  <si>
    <t>2.</t>
  </si>
  <si>
    <t>3.</t>
  </si>
  <si>
    <t>Compare os custos de combustível e tarifas aéreas para determinar o modo de transporte ideal.</t>
  </si>
  <si>
    <r>
      <t xml:space="preserve">Para planejar a viagem mais econômica, insira </t>
    </r>
    <r>
      <rPr>
        <b/>
        <sz val="11"/>
        <color theme="3"/>
        <rFont val="Trebuchet MS"/>
        <family val="2"/>
        <scheme val="minor"/>
      </rPr>
      <t>Sim/Não</t>
    </r>
    <r>
      <rPr>
        <sz val="11"/>
        <color theme="3"/>
        <rFont val="Trebuchet MS"/>
        <family val="2"/>
        <scheme val="minor"/>
      </rPr>
      <t xml:space="preserve"> nas colunas </t>
    </r>
    <r>
      <rPr>
        <b/>
        <sz val="11"/>
        <color theme="3"/>
        <rFont val="Trebuchet MS"/>
        <family val="2"/>
        <scheme val="minor"/>
      </rPr>
      <t>Adicionar à viagem?</t>
    </r>
    <r>
      <rPr>
        <sz val="11"/>
        <color theme="3"/>
        <rFont val="Trebuchet MS"/>
        <family val="2"/>
        <scheme val="minor"/>
      </rPr>
      <t xml:space="preserve"> ou </t>
    </r>
    <r>
      <rPr>
        <b/>
        <sz val="11"/>
        <color theme="3"/>
        <rFont val="Trebuchet MS"/>
        <family val="2"/>
        <scheme val="minor"/>
      </rPr>
      <t>Adicionar ao total?</t>
    </r>
    <r>
      <rPr>
        <sz val="11"/>
        <color theme="3"/>
        <rFont val="Trebuchet MS"/>
        <family val="2"/>
        <scheme val="minor"/>
      </rPr>
      <t xml:space="preserve"> para adicionar ou remover o valor do </t>
    </r>
    <r>
      <rPr>
        <b/>
        <sz val="11"/>
        <color theme="3"/>
        <rFont val="Trebuchet MS"/>
        <family val="2"/>
        <scheme val="minor"/>
      </rPr>
      <t>Custo total da viagem</t>
    </r>
    <r>
      <rPr>
        <sz val="11"/>
        <color theme="3"/>
        <rFont val="Trebuchet MS"/>
        <family val="2"/>
        <scheme val="minor"/>
      </rPr>
      <t xml:space="preserve">. </t>
    </r>
  </si>
  <si>
    <t>Tarifa Aérea</t>
  </si>
  <si>
    <t>Custo estimado por pessoa</t>
  </si>
  <si>
    <t>Aluguel de carro</t>
  </si>
  <si>
    <t>Não</t>
  </si>
  <si>
    <t>Refeições</t>
  </si>
  <si>
    <t>Custo estimado por refeição</t>
  </si>
  <si>
    <t>Refeições por dia</t>
  </si>
  <si>
    <t>Hospedagem</t>
  </si>
  <si>
    <t>Custo médio por noite</t>
  </si>
  <si>
    <t>Total de noites</t>
  </si>
  <si>
    <t>Total de quartos</t>
  </si>
  <si>
    <t>Serviço de manobrista por dia</t>
  </si>
  <si>
    <t>Serviço de Internet por dia</t>
  </si>
  <si>
    <t>Entretenimento/Diversos</t>
  </si>
  <si>
    <t>Show</t>
  </si>
  <si>
    <t>Aluguel de barco</t>
  </si>
  <si>
    <t>Aluguel de prancha</t>
  </si>
  <si>
    <t>Gastos extras</t>
  </si>
  <si>
    <t>Total adicionado à viagem</t>
  </si>
  <si>
    <t>Custo total</t>
  </si>
  <si>
    <t>Adicionar ao total?</t>
  </si>
  <si>
    <t>Custo</t>
  </si>
  <si>
    <r>
      <t xml:space="preserve">Na planilha Entretenimento/Diversos, use uma fórmula para calcular o custo total por pessoa. Por exemplo, para calcular os ingressos do show a R$ 50 por ingresso, insira </t>
    </r>
    <r>
      <rPr>
        <b/>
        <sz val="11"/>
        <color theme="3"/>
        <rFont val="Trebuchet MS"/>
        <family val="2"/>
        <scheme val="minor"/>
      </rPr>
      <t>=50*TotalViajantes</t>
    </r>
    <r>
      <rPr>
        <sz val="11"/>
        <color theme="3"/>
        <rFont val="Trebuchet MS"/>
        <family val="2"/>
        <scheme val="minor"/>
      </rPr>
      <t xml:space="preserve"> na coluna</t>
    </r>
    <r>
      <rPr>
        <b/>
        <sz val="11"/>
        <color theme="3"/>
        <rFont val="Trebuchet MS"/>
        <family val="2"/>
        <scheme val="minor"/>
      </rPr>
      <t xml:space="preserve"> Valor</t>
    </r>
    <r>
      <rPr>
        <sz val="11"/>
        <color theme="3"/>
        <rFont val="Trebuchet MS"/>
        <family val="2"/>
        <scheme val="minor"/>
      </rPr>
      <t xml:space="preserve">. TotalViajantes é uma célula nomeada que se refere ao total de viajantes na célula B4 desta planilha.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</si>
</sst>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R$&quot;\ #,##0.00"/>
  </numFmts>
  <fonts count="17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  <font>
      <sz val="11"/>
      <color theme="3"/>
      <name val="Trebuchet MS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51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3" borderId="0" xfId="0" applyFill="1" applyAlignment="1">
      <alignment horizontal="right" vertical="top"/>
    </xf>
    <xf numFmtId="0" fontId="5" fillId="0" borderId="0" xfId="3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6" fillId="3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165" fontId="0" fillId="0" borderId="0" xfId="0" applyNumberFormat="1" applyFont="1" applyBorder="1">
      <alignment vertical="center"/>
    </xf>
    <xf numFmtId="165" fontId="16" fillId="0" borderId="0" xfId="0" applyNumberFormat="1" applyFont="1" applyBorder="1">
      <alignment vertical="center"/>
    </xf>
    <xf numFmtId="165" fontId="0" fillId="0" borderId="0" xfId="0" applyNumberFormat="1">
      <alignment vertical="center"/>
    </xf>
    <xf numFmtId="165" fontId="7" fillId="0" borderId="4" xfId="0" applyNumberFormat="1" applyFont="1" applyBorder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</cellXfs>
  <cellStyles count="7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6" builtinId="25" customBuiltin="1"/>
  </cellStyles>
  <dxfs count="29">
    <dxf>
      <numFmt numFmtId="165" formatCode="&quot;R$&quot;\ 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65" formatCode="&quot;R$&quot;\ 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alignment horizontal="left" vertical="center" textRotation="0" wrapText="0" indent="1" justifyLastLine="0" shrinkToFit="0" readingOrder="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Planejador de Viagem" defaultPivotStyle="PivotStyleLight16">
    <tableStyle name="Planejador de Viagem" pivot="0" count="4" xr9:uid="{00000000-0011-0000-FFFF-FFFF00000000}">
      <tableStyleElement type="headerRow" dxfId="28"/>
      <tableStyleElement type="totalRow" dxfId="27"/>
      <tableStyleElement type="lastColumn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Tarifa aérea" descr="Tarifa aére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73796</xdr:rowOff>
    </xdr:from>
    <xdr:to>
      <xdr:col>3</xdr:col>
      <xdr:colOff>1760247</xdr:colOff>
      <xdr:row>1</xdr:row>
      <xdr:rowOff>985632</xdr:rowOff>
    </xdr:to>
    <xdr:pic>
      <xdr:nvPicPr>
        <xdr:cNvPr id="5" name="Arte principal" descr="Um barco no rio e um carro na estrada ao lado do ri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1760247</xdr:colOff>
      <xdr:row>1</xdr:row>
      <xdr:rowOff>985632</xdr:rowOff>
    </xdr:to>
    <xdr:pic>
      <xdr:nvPicPr>
        <xdr:cNvPr id="3" name="Arte principal" descr="Um barco no rio e um carro na estrada ao lado do rio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1760247</xdr:colOff>
      <xdr:row>1</xdr:row>
      <xdr:rowOff>985632</xdr:rowOff>
    </xdr:to>
    <xdr:pic>
      <xdr:nvPicPr>
        <xdr:cNvPr id="3" name="Arte principal" descr="Um barco no rio e um carro na estrada ao lado do rio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1760247</xdr:colOff>
      <xdr:row>1</xdr:row>
      <xdr:rowOff>985632</xdr:rowOff>
    </xdr:to>
    <xdr:pic>
      <xdr:nvPicPr>
        <xdr:cNvPr id="3" name="Arte principal" descr="Um barco no rio e um carro na estrada ao lado do rio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58035</xdr:colOff>
      <xdr:row>0</xdr:row>
      <xdr:rowOff>73796</xdr:rowOff>
    </xdr:from>
    <xdr:to>
      <xdr:col>3</xdr:col>
      <xdr:colOff>1750722</xdr:colOff>
      <xdr:row>1</xdr:row>
      <xdr:rowOff>985632</xdr:rowOff>
    </xdr:to>
    <xdr:pic>
      <xdr:nvPicPr>
        <xdr:cNvPr id="3" name="Arte principal" descr="Um barco no rio e um carro na estrada ao lado do rio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60" y="73796"/>
          <a:ext cx="5274087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Combustível" displayName="Combustível" ref="B7:C12" totalsRowCount="1" headerRowDxfId="24">
  <autoFilter ref="B7:C11" xr:uid="{00000000-0009-0000-0100-000002000000}">
    <filterColumn colId="0" hiddenButton="1"/>
    <filterColumn colId="1" hiddenButton="1"/>
  </autoFilter>
  <tableColumns count="2">
    <tableColumn id="1" xr3:uid="{00000000-0010-0000-0000-000001000000}" name="Combustível" totalsRowLabel="Total" dataDxfId="23" totalsRowDxfId="22"/>
    <tableColumn id="2" xr3:uid="{00000000-0010-0000-0000-000002000000}" name="Valor" totalsRowFunction="custom" dataDxfId="21" totalsRowDxfId="10">
      <totalsRowFormula>((C8/C9)*C10)*C11</totalsRowFormula>
    </tableColumn>
  </tableColumns>
  <tableStyleInfo name="Planejador de Viagem" showFirstColumn="0" showLastColumn="0" showRowStripes="0" showColumnStripes="0"/>
  <extLst>
    <ext xmlns:x14="http://schemas.microsoft.com/office/spreadsheetml/2009/9/main" uri="{504A1905-F514-4f6f-8877-14C23A59335A}">
      <x14:table altTextSummary="Insira as descrições de custos de combustível, os valores e Sim ou Não na coluna &quot;Adicionar à viagem?&quot;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TarifaAérea" displayName="TarifaAérea" ref="B3:C6" totalsRowCount="1" headerRowDxfId="20">
  <autoFilter ref="B3:C5" xr:uid="{00000000-0009-0000-0100-00001D000000}">
    <filterColumn colId="0" hiddenButton="1"/>
    <filterColumn colId="1" hiddenButton="1"/>
  </autoFilter>
  <tableColumns count="2">
    <tableColumn id="1" xr3:uid="{00000000-0010-0000-0100-000001000000}" name="Tarifa Aérea" totalsRowLabel="Total" dataDxfId="19" totalsRowDxfId="9"/>
    <tableColumn id="2" xr3:uid="{00000000-0010-0000-0100-000002000000}" name="Valor" totalsRowFunction="custom" dataDxfId="11" totalsRowDxfId="8">
      <totalsRowFormula>(C4*[0]!TotalViajantes)+C5</totalsRowFormula>
    </tableColumn>
  </tableColumns>
  <tableStyleInfo name="Planejador de Viagem" showFirstColumn="0" showLastColumn="0" showRowStripes="0" showColumnStripes="0"/>
  <extLst>
    <ext xmlns:x14="http://schemas.microsoft.com/office/spreadsheetml/2009/9/main" uri="{504A1905-F514-4f6f-8877-14C23A59335A}">
      <x14:table altTextSummary="Insira as descrições de custos de tarifas aéreas, os valores e Sim ou Não na coluna &quot;Adicionar à viagem?&quot;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Refeições" displayName="Refeições" ref="B3:C6" totalsRowCount="1">
  <autoFilter ref="B3:C5" xr:uid="{00000000-0009-0000-0100-00000D000000}">
    <filterColumn colId="0" hiddenButton="1"/>
    <filterColumn colId="1" hiddenButton="1"/>
  </autoFilter>
  <tableColumns count="2">
    <tableColumn id="1" xr3:uid="{00000000-0010-0000-0200-000001000000}" name="Refeições" totalsRowLabel="Total" dataDxfId="3" totalsRowDxfId="2"/>
    <tableColumn id="2" xr3:uid="{00000000-0010-0000-0200-000002000000}" name="Valor" totalsRowFunction="custom" dataDxfId="1" totalsRowDxfId="0">
      <totalsRowFormula>((C4*TotalViajantes)*C5)*Duração</totalsRowFormula>
    </tableColumn>
  </tableColumns>
  <tableStyleInfo name="Planejador de Viagem" showFirstColumn="0" showLastColumn="0" showRowStripes="1" showColumnStripes="0"/>
  <extLst>
    <ext xmlns:x14="http://schemas.microsoft.com/office/spreadsheetml/2009/9/main" uri="{504A1905-F514-4f6f-8877-14C23A59335A}">
      <x14:table altTextSummary="Insira as descrições de custos de refeição, os valores e Sim ou Não na coluna &quot;Adicionar à viagem?&quot; nesta tabel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Hospedagem" displayName="Hospedagem" ref="B3:C9" totalsRowCount="1">
  <tableColumns count="2">
    <tableColumn id="1" xr3:uid="{00000000-0010-0000-0300-000001000000}" name="Hospedagem" totalsRowLabel="Total" dataDxfId="18" totalsRowDxfId="17"/>
    <tableColumn id="2" xr3:uid="{00000000-0010-0000-0300-000002000000}" name="Valor" totalsRowFunction="custom" dataDxfId="16" totalsRowDxfId="12">
      <totalsRowFormula>((C4+C7+C8)*C5)*C6</totalsRowFormula>
    </tableColumn>
  </tableColumns>
  <tableStyleInfo name="Planejador de Viagem" showFirstColumn="0" showLastColumn="0" showRowStripes="0" showColumnStripes="0"/>
  <extLst>
    <ext xmlns:x14="http://schemas.microsoft.com/office/spreadsheetml/2009/9/main" uri="{504A1905-F514-4f6f-8877-14C23A59335A}">
      <x14:table altTextSummary="Insira as descrições de custos de hospedagem, os valores e Sim ou Não na coluna &quot;Adicionar à viagem?&quot; nesta tabel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Diversos" displayName="Diversos" ref="B3:E8" totalsRowCount="1">
  <tableColumns count="4">
    <tableColumn id="1" xr3:uid="{00000000-0010-0000-0400-000001000000}" name="Entretenimento/Diversos" totalsRowLabel="Total adicionado à viagem" dataDxfId="14" totalsRowDxfId="7"/>
    <tableColumn id="2" xr3:uid="{00000000-0010-0000-0400-000002000000}" name="Custo total" totalsRowFunction="custom" dataDxfId="13" totalsRowDxfId="6">
      <totalsRowFormula>SUBTOTAL(109,Diversos[Custo])</totalsRowFormula>
    </tableColumn>
    <tableColumn id="4" xr3:uid="{00000000-0010-0000-0400-000004000000}" name="Adicionar ao total?" dataDxfId="15" totalsRowDxfId="5"/>
    <tableColumn id="5" xr3:uid="{00000000-0010-0000-0400-000005000000}" name="Custo" totalsRowDxfId="4">
      <calculatedColumnFormula>IF(Diversos[[#This Row],[Adicionar ao total?]]="Sim",Diversos[[#This Row],[Custo total]],0)</calculatedColumnFormula>
    </tableColumn>
  </tableColumns>
  <tableStyleInfo name="Planejador de Viagem" showFirstColumn="0" showLastColumn="1" showRowStripes="0" showColumnStripes="0"/>
  <extLst>
    <ext xmlns:x14="http://schemas.microsoft.com/office/spreadsheetml/2009/9/main" uri="{504A1905-F514-4f6f-8877-14C23A59335A}">
      <x14:table altTextSummary="Insira as descrições de custos diversos, os valores e Sim ou Não na coluna &quot;Adicionar ao total?&quot; nesta tabela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31.375" style="6" customWidth="1"/>
    <col min="3" max="3" width="15.625" style="47" customWidth="1"/>
    <col min="4" max="4" width="28.625" customWidth="1"/>
    <col min="5" max="5" width="2.5" customWidth="1"/>
    <col min="6" max="6" width="4.875" style="15" customWidth="1"/>
    <col min="7" max="7" width="50.875" customWidth="1"/>
  </cols>
  <sheetData>
    <row r="1" spans="1:9" ht="45" customHeight="1" x14ac:dyDescent="0.3">
      <c r="B1" s="30"/>
      <c r="C1" s="30"/>
      <c r="D1" s="30"/>
      <c r="E1" s="21"/>
      <c r="F1" s="36" t="s">
        <v>13</v>
      </c>
      <c r="G1" s="36"/>
      <c r="I1" s="1"/>
    </row>
    <row r="2" spans="1:9" ht="80.099999999999994" customHeight="1" x14ac:dyDescent="0.3">
      <c r="A2" s="19"/>
      <c r="B2" s="30"/>
      <c r="C2" s="30"/>
      <c r="D2" s="30"/>
      <c r="E2" s="21"/>
      <c r="F2" s="35" t="s">
        <v>14</v>
      </c>
      <c r="G2" s="35"/>
    </row>
    <row r="3" spans="1:9" s="16" customFormat="1" ht="38.25" customHeight="1" thickBot="1" x14ac:dyDescent="0.5">
      <c r="B3" s="4" t="s">
        <v>0</v>
      </c>
      <c r="C3" s="17"/>
      <c r="D3" s="18" t="s">
        <v>9</v>
      </c>
      <c r="F3" s="34" t="s">
        <v>15</v>
      </c>
      <c r="G3" s="34"/>
    </row>
    <row r="4" spans="1:9" ht="39.950000000000003" customHeight="1" thickBot="1" x14ac:dyDescent="0.35">
      <c r="B4" s="12">
        <v>6</v>
      </c>
      <c r="C4" s="2"/>
      <c r="D4" s="12">
        <v>7</v>
      </c>
      <c r="F4" s="22" t="s">
        <v>16</v>
      </c>
      <c r="G4" s="25" t="s">
        <v>19</v>
      </c>
    </row>
    <row r="5" spans="1:9" ht="45.75" customHeight="1" thickBot="1" x14ac:dyDescent="0.4">
      <c r="B5" s="23" t="s">
        <v>1</v>
      </c>
      <c r="C5" s="24"/>
      <c r="D5" s="18" t="s">
        <v>10</v>
      </c>
      <c r="F5" s="32" t="s">
        <v>17</v>
      </c>
      <c r="G5" s="31" t="s">
        <v>20</v>
      </c>
    </row>
    <row r="6" spans="1:9" ht="35.1" customHeight="1" thickBot="1" x14ac:dyDescent="0.35">
      <c r="B6" s="49">
        <f>IF(AdicionarCombustível="Sim",TotalCombustível,0)+IF(AdicionarTarifaAérea="Sim",TotalTarifaAérea,0)+IF(AdicionarRefeições="Sim",TotalRefeições,0)+IF(AdicionarHospedagem="Sim",TotalHospedagem,0)+TotalEntretenimento</f>
        <v>4380.7428571428572</v>
      </c>
      <c r="C6" s="2"/>
      <c r="D6" s="48">
        <f>CustoTotalViagem/TotalViajantes</f>
        <v>730.12380952380954</v>
      </c>
      <c r="F6" s="32"/>
      <c r="G6" s="31"/>
    </row>
    <row r="7" spans="1:9" s="16" customFormat="1" ht="39.950000000000003" customHeight="1" thickBot="1" x14ac:dyDescent="0.35">
      <c r="B7" s="26" t="s">
        <v>2</v>
      </c>
      <c r="C7" s="27" t="s">
        <v>8</v>
      </c>
      <c r="D7" s="28" t="s">
        <v>11</v>
      </c>
      <c r="F7" s="32" t="s">
        <v>18</v>
      </c>
      <c r="G7" s="31" t="s">
        <v>43</v>
      </c>
    </row>
    <row r="8" spans="1:9" ht="30" customHeight="1" x14ac:dyDescent="0.3">
      <c r="B8" s="6" t="s">
        <v>3</v>
      </c>
      <c r="C8" s="2">
        <v>690</v>
      </c>
      <c r="D8" s="37" t="s">
        <v>12</v>
      </c>
      <c r="F8" s="32"/>
      <c r="G8" s="31"/>
    </row>
    <row r="9" spans="1:9" ht="30" customHeight="1" x14ac:dyDescent="0.3">
      <c r="B9" s="6" t="s">
        <v>4</v>
      </c>
      <c r="C9" s="2">
        <v>21</v>
      </c>
      <c r="D9" s="38"/>
      <c r="F9" s="32"/>
      <c r="G9" s="31"/>
    </row>
    <row r="10" spans="1:9" ht="30" customHeight="1" x14ac:dyDescent="0.3">
      <c r="B10" s="6" t="s">
        <v>5</v>
      </c>
      <c r="C10" s="47">
        <v>4.12</v>
      </c>
      <c r="D10" s="38"/>
      <c r="F10" s="32"/>
      <c r="G10" s="31"/>
    </row>
    <row r="11" spans="1:9" ht="30" customHeight="1" thickBot="1" x14ac:dyDescent="0.35">
      <c r="B11" s="6" t="s">
        <v>6</v>
      </c>
      <c r="C11" s="2">
        <v>2</v>
      </c>
      <c r="D11" s="39"/>
      <c r="F11" s="33"/>
      <c r="G11" s="29"/>
    </row>
    <row r="12" spans="1:9" ht="30" customHeight="1" thickBot="1" x14ac:dyDescent="0.35">
      <c r="B12" s="6" t="s">
        <v>7</v>
      </c>
      <c r="C12" s="47">
        <f>((C8/C9)*C10)*C11</f>
        <v>270.74285714285713</v>
      </c>
      <c r="D12" s="13"/>
      <c r="F12" s="33"/>
      <c r="G12" s="29"/>
    </row>
    <row r="13" spans="1:9" ht="22.5" customHeight="1" x14ac:dyDescent="0.3">
      <c r="C13" s="10"/>
      <c r="D13" s="10"/>
      <c r="F13" s="3"/>
      <c r="G13" s="8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O título desta planilha está nesta célula e o subtítulo na célula abaixo" sqref="F1" xr:uid="{00000000-0002-0000-0000-000000000000}"/>
    <dataValidation allowBlank="1" showInputMessage="1" showErrorMessage="1" prompt="O subtítulo desta planilha está nesta célula e as dicas na célula abaixo" sqref="F2" xr:uid="{00000000-0002-0000-0000-000001000000}"/>
    <dataValidation allowBlank="1" showInputMessage="1" showErrorMessage="1" prompt="Insira o total de viajantes na célula abaixo" sqref="B3" xr:uid="{00000000-0002-0000-0000-000002000000}"/>
    <dataValidation allowBlank="1" showInputMessage="1" showErrorMessage="1" prompt="Insira o total de viajantes nesta célula" sqref="B4" xr:uid="{00000000-0002-0000-0000-000003000000}"/>
    <dataValidation allowBlank="1" showInputMessage="1" showErrorMessage="1" prompt="Insira a duração da viagem em dias na célula abaixo" sqref="D3" xr:uid="{00000000-0002-0000-0000-000004000000}"/>
    <dataValidation allowBlank="1" showInputMessage="1" showErrorMessage="1" prompt="Insira a duração da viagem em dias nesta célula" sqref="D4" xr:uid="{00000000-0002-0000-0000-000005000000}"/>
    <dataValidation allowBlank="1" showInputMessage="1" showErrorMessage="1" prompt="O custo total da viagem é calculado automaticamente nesta célula" sqref="B6" xr:uid="{00000000-0002-0000-0000-000006000000}"/>
    <dataValidation allowBlank="1" showInputMessage="1" showErrorMessage="1" prompt="O custo por pessoa é calculado automaticamente nesta célula. Insira os detalhes na tabela, começando na célula B7" sqref="D6" xr:uid="{00000000-0002-0000-0000-000007000000}"/>
    <dataValidation allowBlank="1" showInputMessage="1" showErrorMessage="1" prompt="Insira as descrições de custo de combustível, abaixo deste título" sqref="B7" xr:uid="{00000000-0002-0000-0000-000008000000}"/>
    <dataValidation allowBlank="1" showInputMessage="1" showErrorMessage="1" prompt="Insira o valor nesta coluna, abaixo deste título" sqref="C7" xr:uid="{00000000-0002-0000-0000-000009000000}"/>
    <dataValidation allowBlank="1" showInputMessage="1" showErrorMessage="1" prompt="Insira Sim ou Não nesta coluna, abaixo deste título, para incluir ou excluir custos de combustível do custo total da viagem" sqref="D7" xr:uid="{00000000-0002-0000-0000-00000A000000}"/>
    <dataValidation allowBlank="1" showInputMessage="1" showErrorMessage="1" prompt="As dicas estão nas células G4 a G7 abaixo" sqref="F3:G3" xr:uid="{00000000-0002-0000-0000-00000B000000}"/>
    <dataValidation allowBlank="1" showInputMessage="1" showErrorMessage="1" prompt="Crie um Planejador de Viagem nesta pasta de trabalho. Insira as despesas de combustível nesta planilha e os custos de tarifas aéreas e outras despesas em outras planilhas. As dicas começam na célula G4" sqref="A1" xr:uid="{00000000-0002-0000-0000-00000C000000}"/>
    <dataValidation allowBlank="1" showInputMessage="1" showErrorMessage="1" prompt="A imagem está nesta célula. O título desta planilha está na célula G2. Insira o total de viajantes e a duração da viagem em dias nas células B6 e D6 abaixo" sqref="E1:E2" xr:uid="{00000000-0002-0000-0000-00000D000000}"/>
    <dataValidation allowBlank="1" showInputMessage="1" showErrorMessage="1" prompt="O custo total da viagem é calculado automaticamente na célula abaixo" sqref="B5" xr:uid="{00000000-0002-0000-0000-00000E000000}"/>
    <dataValidation allowBlank="1" showInputMessage="1" showErrorMessage="1" prompt="O custo por pessoa é calculado automaticamente na célula abaixo" sqref="D5" xr:uid="{00000000-0002-0000-0000-00000F000000}"/>
    <dataValidation allowBlank="1" showInputMessage="1" showErrorMessage="1" prompt="A imagem está nesta célula. O título desta planilha está na célula F1. Insira o total de viajantes e a duração de viagem em dias nas células B4 e D4" sqref="B1:D2" xr:uid="{00000000-0002-0000-0000-000010000000}"/>
  </dataValidations>
  <printOptions horizontalCentered="1"/>
  <pageMargins left="0.25" right="0.25" top="0.75" bottom="0.75" header="0.3" footer="0.3"/>
  <pageSetup paperSize="9" scale="71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1.375" style="6" customWidth="1"/>
    <col min="3" max="3" width="15.625" style="47" customWidth="1"/>
    <col min="4" max="4" width="28.625" customWidth="1"/>
    <col min="5" max="5" width="2.625" customWidth="1"/>
    <col min="7" max="7" width="50.875" customWidth="1"/>
  </cols>
  <sheetData>
    <row r="1" spans="1:5" ht="45" customHeight="1" x14ac:dyDescent="0.3">
      <c r="B1" s="30"/>
      <c r="C1" s="30"/>
      <c r="D1" s="30"/>
      <c r="E1" s="19"/>
    </row>
    <row r="2" spans="1:5" ht="80.099999999999994" customHeight="1" x14ac:dyDescent="0.3">
      <c r="A2" s="19"/>
      <c r="B2" s="30"/>
      <c r="C2" s="30"/>
      <c r="D2" s="30"/>
      <c r="E2" s="19"/>
    </row>
    <row r="3" spans="1:5" ht="39.950000000000003" customHeight="1" thickBot="1" x14ac:dyDescent="0.35">
      <c r="B3" s="7" t="s">
        <v>21</v>
      </c>
      <c r="C3" s="50" t="s">
        <v>8</v>
      </c>
      <c r="D3" s="20" t="s">
        <v>11</v>
      </c>
    </row>
    <row r="4" spans="1:5" ht="30" customHeight="1" x14ac:dyDescent="0.3">
      <c r="B4" s="6" t="s">
        <v>22</v>
      </c>
      <c r="C4" s="47">
        <v>220</v>
      </c>
      <c r="D4" s="40" t="s">
        <v>24</v>
      </c>
    </row>
    <row r="5" spans="1:5" ht="30" customHeight="1" thickBot="1" x14ac:dyDescent="0.35">
      <c r="B5" s="6" t="s">
        <v>23</v>
      </c>
      <c r="C5" s="47">
        <v>480</v>
      </c>
      <c r="D5" s="41"/>
    </row>
    <row r="6" spans="1:5" ht="30" customHeight="1" thickBot="1" x14ac:dyDescent="0.35">
      <c r="B6" s="6" t="s">
        <v>7</v>
      </c>
      <c r="C6" s="47">
        <f>(C4*[0]!TotalViajantes)+C5</f>
        <v>1800</v>
      </c>
      <c r="D6" s="13"/>
    </row>
    <row r="7" spans="1:5" ht="22.5" customHeight="1" x14ac:dyDescent="0.3">
      <c r="C7" s="10"/>
      <c r="D7" s="10"/>
    </row>
  </sheetData>
  <mergeCells count="2">
    <mergeCell ref="D4:D5"/>
    <mergeCell ref="B1:D2"/>
  </mergeCells>
  <dataValidations xWindow="42" yWindow="318" count="5">
    <dataValidation allowBlank="1" showInputMessage="1" showErrorMessage="1" prompt="Insira as descrições de custos de tarifas aéreas, abaixo deste título" sqref="B3" xr:uid="{00000000-0002-0000-0100-000000000000}"/>
    <dataValidation allowBlank="1" showInputMessage="1" showErrorMessage="1" prompt="Insira o valor nesta coluna, abaixo deste título" sqref="C3" xr:uid="{00000000-0002-0000-0100-000001000000}"/>
    <dataValidation allowBlank="1" showInputMessage="1" showErrorMessage="1" prompt="Insira Sim ou Não nesta coluna, abaixo deste título, para incluir ou excluir custos do custo total da viagem" sqref="D3" xr:uid="{00000000-0002-0000-0100-000002000000}"/>
    <dataValidation allowBlank="1" showInputMessage="1" showErrorMessage="1" prompt="Crie um plano de tarifas aéreas nesta planilha. Insira os detalhes na tabela Tarifas aéreas, começando na célula B3" sqref="A1" xr:uid="{00000000-0002-0000-0100-000003000000}"/>
    <dataValidation allowBlank="1" showInputMessage="1" showErrorMessage="1" prompt="A imagem está nesta célula. Insira os detalhes na tabela abaixo" sqref="B1" xr:uid="{00000000-0002-0000-01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1.375" style="6" customWidth="1"/>
    <col min="3" max="3" width="15.625" style="47" customWidth="1"/>
    <col min="4" max="4" width="28.625" customWidth="1"/>
    <col min="5" max="5" width="2.625" customWidth="1"/>
    <col min="7" max="7" width="50.875" customWidth="1"/>
  </cols>
  <sheetData>
    <row r="1" spans="1:6" ht="45" customHeight="1" x14ac:dyDescent="0.3">
      <c r="B1" s="30"/>
      <c r="C1" s="30"/>
      <c r="D1" s="30"/>
      <c r="F1" s="1"/>
    </row>
    <row r="2" spans="1:6" ht="80.099999999999994" customHeight="1" x14ac:dyDescent="0.3">
      <c r="A2" s="19"/>
      <c r="B2" s="30"/>
      <c r="C2" s="30"/>
      <c r="D2" s="30"/>
    </row>
    <row r="3" spans="1:6" ht="39.950000000000003" customHeight="1" thickBot="1" x14ac:dyDescent="0.35">
      <c r="B3" s="7" t="s">
        <v>25</v>
      </c>
      <c r="C3" s="50" t="s">
        <v>8</v>
      </c>
      <c r="D3" s="20" t="s">
        <v>11</v>
      </c>
    </row>
    <row r="4" spans="1:6" ht="30" customHeight="1" x14ac:dyDescent="0.3">
      <c r="B4" s="6" t="s">
        <v>26</v>
      </c>
      <c r="C4" s="47">
        <v>10</v>
      </c>
      <c r="D4" s="42" t="s">
        <v>12</v>
      </c>
    </row>
    <row r="5" spans="1:6" ht="30" customHeight="1" thickBot="1" x14ac:dyDescent="0.35">
      <c r="B5" s="6" t="s">
        <v>27</v>
      </c>
      <c r="C5" s="2">
        <v>3</v>
      </c>
      <c r="D5" s="43"/>
    </row>
    <row r="6" spans="1:6" ht="30" customHeight="1" thickBot="1" x14ac:dyDescent="0.35">
      <c r="B6" s="6" t="s">
        <v>7</v>
      </c>
      <c r="C6" s="47">
        <f>((C4*TotalViajantes)*C5)*Duração</f>
        <v>1260</v>
      </c>
      <c r="D6" s="13"/>
    </row>
  </sheetData>
  <mergeCells count="2">
    <mergeCell ref="D4:D5"/>
    <mergeCell ref="B1:D2"/>
  </mergeCells>
  <dataValidations count="5">
    <dataValidation allowBlank="1" showInputMessage="1" showErrorMessage="1" prompt="Crie um plano de custo de refeição nesta planilha. Insira os detalhes na tabela Refeições, começando na célula B3" sqref="A1" xr:uid="{00000000-0002-0000-0200-000000000000}"/>
    <dataValidation allowBlank="1" showInputMessage="1" showErrorMessage="1" prompt="Insira a descrição dos custos de refeições nesta coluna, abaixo deste título" sqref="B3" xr:uid="{00000000-0002-0000-0200-000001000000}"/>
    <dataValidation allowBlank="1" showInputMessage="1" showErrorMessage="1" prompt="Insira o valor nesta coluna, abaixo deste título" sqref="C3" xr:uid="{00000000-0002-0000-0200-000002000000}"/>
    <dataValidation allowBlank="1" showInputMessage="1" showErrorMessage="1" prompt="Insira Sim ou Não nesta coluna, abaixo deste título, para incluir ou excluir custos do custo total da viagem" sqref="D3" xr:uid="{00000000-0002-0000-0200-000003000000}"/>
    <dataValidation allowBlank="1" showInputMessage="1" showErrorMessage="1" prompt="A imagem está nesta célula. Insira os detalhes na tabela abaixo" sqref="B1:D2" xr:uid="{00000000-0002-0000-02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1.375" style="6" customWidth="1"/>
    <col min="3" max="3" width="15.625" style="47" customWidth="1"/>
    <col min="4" max="4" width="28.625" customWidth="1"/>
    <col min="5" max="5" width="2.625" customWidth="1"/>
    <col min="7" max="7" width="50.875" customWidth="1"/>
  </cols>
  <sheetData>
    <row r="1" spans="1:5" ht="45" customHeight="1" x14ac:dyDescent="0.3">
      <c r="B1" s="30"/>
      <c r="C1" s="30"/>
      <c r="D1" s="30"/>
      <c r="E1" s="1"/>
    </row>
    <row r="2" spans="1:5" ht="80.099999999999994" customHeight="1" x14ac:dyDescent="0.3">
      <c r="A2" s="19"/>
      <c r="B2" s="30"/>
      <c r="C2" s="30"/>
      <c r="D2" s="30"/>
    </row>
    <row r="3" spans="1:5" ht="39.950000000000003" customHeight="1" thickBot="1" x14ac:dyDescent="0.35">
      <c r="B3" s="7" t="s">
        <v>28</v>
      </c>
      <c r="C3" s="50" t="s">
        <v>8</v>
      </c>
      <c r="D3" s="20" t="s">
        <v>11</v>
      </c>
    </row>
    <row r="4" spans="1:5" ht="30" customHeight="1" x14ac:dyDescent="0.3">
      <c r="B4" s="6" t="s">
        <v>29</v>
      </c>
      <c r="C4" s="47">
        <v>110</v>
      </c>
      <c r="D4" s="40" t="s">
        <v>12</v>
      </c>
    </row>
    <row r="5" spans="1:5" ht="30" customHeight="1" x14ac:dyDescent="0.3">
      <c r="B5" s="6" t="s">
        <v>30</v>
      </c>
      <c r="C5" s="2">
        <v>6</v>
      </c>
      <c r="D5" s="41"/>
    </row>
    <row r="6" spans="1:5" ht="30" customHeight="1" x14ac:dyDescent="0.3">
      <c r="B6" s="6" t="s">
        <v>31</v>
      </c>
      <c r="C6" s="2">
        <v>3</v>
      </c>
      <c r="D6" s="41"/>
    </row>
    <row r="7" spans="1:5" ht="30" customHeight="1" x14ac:dyDescent="0.3">
      <c r="B7" s="6" t="s">
        <v>32</v>
      </c>
      <c r="C7" s="47">
        <v>20</v>
      </c>
      <c r="D7" s="41"/>
    </row>
    <row r="8" spans="1:5" ht="30" customHeight="1" thickBot="1" x14ac:dyDescent="0.35">
      <c r="B8" s="6" t="s">
        <v>33</v>
      </c>
      <c r="C8" s="47">
        <v>10</v>
      </c>
      <c r="D8" s="41"/>
    </row>
    <row r="9" spans="1:5" ht="30" customHeight="1" thickBot="1" x14ac:dyDescent="0.35">
      <c r="B9" s="6" t="s">
        <v>7</v>
      </c>
      <c r="C9" s="47">
        <f>((C4+C7+C8)*C5)*C6</f>
        <v>2520</v>
      </c>
      <c r="D9" s="13"/>
    </row>
  </sheetData>
  <mergeCells count="2">
    <mergeCell ref="D4:D8"/>
    <mergeCell ref="B1:D2"/>
  </mergeCells>
  <dataValidations count="5">
    <dataValidation allowBlank="1" showInputMessage="1" showErrorMessage="1" prompt="Crie um plano de custo de hospedagem nesta planilha. Insira os detalhes na tabela Hospedagem, começando na célula B3" sqref="A1" xr:uid="{00000000-0002-0000-0300-000000000000}"/>
    <dataValidation allowBlank="1" showInputMessage="1" showErrorMessage="1" prompt="Insira as descrições de custos de hospedagem, abaixo deste título" sqref="B3" xr:uid="{00000000-0002-0000-0300-000001000000}"/>
    <dataValidation allowBlank="1" showInputMessage="1" showErrorMessage="1" prompt="Insira o valor nesta coluna, abaixo deste título" sqref="C3" xr:uid="{00000000-0002-0000-0300-000002000000}"/>
    <dataValidation allowBlank="1" showInputMessage="1" showErrorMessage="1" prompt="Insira Sim ou Não nesta coluna, abaixo deste título, para incluir ou excluir custos do custo total da viagem" sqref="D3" xr:uid="{00000000-0002-0000-0300-000003000000}"/>
    <dataValidation allowBlank="1" showInputMessage="1" showErrorMessage="1" prompt="A imagem está nesta célula. Insira os detalhes na tabela abaixo" sqref="B1" xr:uid="{00000000-0002-0000-03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1.375" style="6" customWidth="1"/>
    <col min="3" max="3" width="15.625" style="47" customWidth="1"/>
    <col min="4" max="4" width="28.625" customWidth="1"/>
    <col min="5" max="5" width="9.875" hidden="1" customWidth="1"/>
    <col min="6" max="6" width="2.625" customWidth="1"/>
    <col min="7" max="7" width="50.875" customWidth="1"/>
  </cols>
  <sheetData>
    <row r="1" spans="1:6" ht="45" customHeight="1" x14ac:dyDescent="0.3">
      <c r="B1" s="30"/>
      <c r="C1" s="30"/>
      <c r="D1" s="30"/>
      <c r="F1" s="1"/>
    </row>
    <row r="2" spans="1:6" ht="80.099999999999994" customHeight="1" x14ac:dyDescent="0.3">
      <c r="A2" s="19"/>
      <c r="B2" s="30"/>
      <c r="C2" s="30"/>
      <c r="D2" s="30"/>
    </row>
    <row r="3" spans="1:6" ht="39.950000000000003" customHeight="1" x14ac:dyDescent="0.3">
      <c r="B3" s="7" t="s">
        <v>34</v>
      </c>
      <c r="C3" s="50" t="s">
        <v>40</v>
      </c>
      <c r="D3" s="9" t="s">
        <v>41</v>
      </c>
      <c r="E3" s="9" t="s">
        <v>42</v>
      </c>
    </row>
    <row r="4" spans="1:6" ht="30" customHeight="1" x14ac:dyDescent="0.3">
      <c r="B4" s="11" t="s">
        <v>35</v>
      </c>
      <c r="C4" s="45">
        <f>50*[0]!TotalViajantes</f>
        <v>300</v>
      </c>
      <c r="D4" s="14" t="s">
        <v>24</v>
      </c>
      <c r="E4" s="5">
        <f>IF(Diversos[[#This Row],[Adicionar ao total?]]="Sim",Diversos[[#This Row],[Custo total]],0)</f>
        <v>0</v>
      </c>
    </row>
    <row r="5" spans="1:6" ht="30" customHeight="1" x14ac:dyDescent="0.3">
      <c r="B5" s="11" t="s">
        <v>36</v>
      </c>
      <c r="C5" s="45">
        <v>100</v>
      </c>
      <c r="D5" s="14" t="s">
        <v>12</v>
      </c>
      <c r="E5" s="5">
        <f>IF(Diversos[[#This Row],[Adicionar ao total?]]="Sim",Diversos[[#This Row],[Custo total]],0)</f>
        <v>100</v>
      </c>
    </row>
    <row r="6" spans="1:6" ht="30" customHeight="1" x14ac:dyDescent="0.3">
      <c r="B6" s="11" t="s">
        <v>37</v>
      </c>
      <c r="C6" s="45">
        <v>80</v>
      </c>
      <c r="D6" s="14" t="s">
        <v>12</v>
      </c>
      <c r="E6" s="5">
        <f>IF(Diversos[[#This Row],[Adicionar ao total?]]="Sim",Diversos[[#This Row],[Custo total]],0)</f>
        <v>80</v>
      </c>
    </row>
    <row r="7" spans="1:6" ht="30" customHeight="1" x14ac:dyDescent="0.3">
      <c r="B7" s="11" t="s">
        <v>38</v>
      </c>
      <c r="C7" s="45">
        <f>25*[0]!TotalViajantes</f>
        <v>150</v>
      </c>
      <c r="D7" s="14" t="s">
        <v>12</v>
      </c>
      <c r="E7" s="5">
        <f>IF(Diversos[[#This Row],[Adicionar ao total?]]="Sim",Diversos[[#This Row],[Custo total]],0)</f>
        <v>150</v>
      </c>
    </row>
    <row r="8" spans="1:6" ht="30" customHeight="1" x14ac:dyDescent="0.3">
      <c r="B8" s="11" t="s">
        <v>39</v>
      </c>
      <c r="C8" s="46">
        <f>SUBTOTAL(109,Diversos[Custo])</f>
        <v>330</v>
      </c>
      <c r="D8" s="44"/>
      <c r="E8" s="44"/>
    </row>
  </sheetData>
  <mergeCells count="1">
    <mergeCell ref="B1:D2"/>
  </mergeCells>
  <dataValidations count="5">
    <dataValidation allowBlank="1" showInputMessage="1" showErrorMessage="1" prompt="Crie um plano de custos diversos nesta planilha. Insira os detalhes na tabela, começando na célula B3" sqref="A1" xr:uid="{00000000-0002-0000-0400-000000000000}"/>
    <dataValidation allowBlank="1" showInputMessage="1" showErrorMessage="1" prompt="Insira as descrições de custos de entretenimento ou diversos nesta coluna, abaixo deste título" sqref="B3" xr:uid="{00000000-0002-0000-0400-000001000000}"/>
    <dataValidation allowBlank="1" showInputMessage="1" showErrorMessage="1" prompt="Insira o valor nesta coluna, abaixo deste título" sqref="C3" xr:uid="{00000000-0002-0000-0400-000002000000}"/>
    <dataValidation allowBlank="1" showInputMessage="1" showErrorMessage="1" prompt="Insira Sim ou Não nesta coluna, abaixo deste título, para incluir ou excluir custos do custo total da viagem" sqref="D3" xr:uid="{00000000-0002-0000-0400-000003000000}"/>
    <dataValidation allowBlank="1" showInputMessage="1" showErrorMessage="1" prompt="A imagem está nesta célula. Insira os detalhes na tabela abaixo" sqref="B1:D2" xr:uid="{00000000-0002-0000-04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16</vt:i4>
      </vt:variant>
    </vt:vector>
  </HeadingPairs>
  <TitlesOfParts>
    <vt:vector size="21" baseType="lpstr">
      <vt:lpstr>Resumo</vt:lpstr>
      <vt:lpstr>Tarifa Aérea</vt:lpstr>
      <vt:lpstr>Refeições</vt:lpstr>
      <vt:lpstr>Hospedagem</vt:lpstr>
      <vt:lpstr>Diversos</vt:lpstr>
      <vt:lpstr>AdicionarCombustível</vt:lpstr>
      <vt:lpstr>AdicionarHospedagem</vt:lpstr>
      <vt:lpstr>AdicionarRefeições</vt:lpstr>
      <vt:lpstr>AdicionarTarifaAérea</vt:lpstr>
      <vt:lpstr>CustoTotalViagem</vt:lpstr>
      <vt:lpstr>Duração</vt:lpstr>
      <vt:lpstr>Diversos!Titulos_de_impressao</vt:lpstr>
      <vt:lpstr>Hospedagem!Titulos_de_impressao</vt:lpstr>
      <vt:lpstr>Refeições!Titulos_de_impressao</vt:lpstr>
      <vt:lpstr>'Tarifa Aérea'!Titulos_de_impressao</vt:lpstr>
      <vt:lpstr>TotalCombustível</vt:lpstr>
      <vt:lpstr>TotalEntretenimento</vt:lpstr>
      <vt:lpstr>TotalHospedagem</vt:lpstr>
      <vt:lpstr>TotalRefeições</vt:lpstr>
      <vt:lpstr>TotalTarifaAérea</vt:lpstr>
      <vt:lpstr>TotalViajantes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2018-03-06T09:12:53Z</dcterms:created>
  <dcterms:modified xsi:type="dcterms:W3CDTF">2018-04-26T10:07:59Z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