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Nova pasta\"/>
    </mc:Choice>
  </mc:AlternateContent>
  <bookViews>
    <workbookView xWindow="0" yWindow="0" windowWidth="28560" windowHeight="11790"/>
  </bookViews>
  <sheets>
    <sheet name="Lista de tarefas diárias" sheetId="1" r:id="rId1"/>
  </sheets>
  <definedNames>
    <definedName name="ColumnTitle1">Datas_Importantes[[#Headers],[Data]]</definedName>
    <definedName name="HighlightDate">'Lista de tarefas diárias'!$G$2</definedName>
    <definedName name="Title1">TaskList[[#Headers],[Data de conclusão]]</definedName>
    <definedName name="_xlnm.Print_Titles" localSheetId="0">'Lista de tarefas diárias'!$4:$4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<sst xmlns="http://schemas.openxmlformats.org/spreadsheetml/2006/main" count="29" uniqueCount="28">
  <si>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Lista de tarefas diárias</t>
  </si>
  <si>
    <t>Datas importantes</t>
  </si>
  <si>
    <t>Data</t>
  </si>
  <si>
    <t>Descrição</t>
  </si>
  <si>
    <t>Férias escolares (2 semanas)</t>
  </si>
  <si>
    <t>Volta às aulas</t>
  </si>
  <si>
    <t>Aniversário do papai</t>
  </si>
  <si>
    <t>Prova de matemática (40% da nota!)</t>
  </si>
  <si>
    <t>Ícone de realce</t>
  </si>
  <si>
    <t>Tarefas</t>
  </si>
  <si>
    <t>Data de conclusão</t>
  </si>
  <si>
    <t>Insira a data de realce da tarefa:</t>
  </si>
  <si>
    <t>Matéria</t>
  </si>
  <si>
    <t>Geral</t>
  </si>
  <si>
    <t>História</t>
  </si>
  <si>
    <t>Arte</t>
  </si>
  <si>
    <t>Francês</t>
  </si>
  <si>
    <t>Informática</t>
  </si>
  <si>
    <t>Ciências</t>
  </si>
  <si>
    <t>Tarefa</t>
  </si>
  <si>
    <t>Pacote para férias escolares</t>
  </si>
  <si>
    <t>Ler capítulo 14, páginas 45 – 65</t>
  </si>
  <si>
    <t>Data de conclusão do projeto de arte</t>
  </si>
  <si>
    <t>Páginas 3 – 17</t>
  </si>
  <si>
    <t>Criar lista de tarefas no Excel</t>
  </si>
  <si>
    <t>Planilha 34</t>
  </si>
  <si>
    <t>Anotações</t>
  </si>
  <si>
    <t>Resumir capítulo durante a leitura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</si>
</sst>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7" borderId="0" applyProtection="0">
      <alignment horizontal="center" vertical="center"/>
    </xf>
    <xf numFmtId="0" fontId="5" fillId="3" borderId="1" applyNumberFormat="0" applyFont="0" applyAlignment="0" applyProtection="0"/>
    <xf numFmtId="14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8" fontId="9" fillId="0" borderId="0" applyFill="0" applyBorder="0">
      <alignment horizontal="left" vertical="center" indent="1"/>
    </xf>
  </cellStyleXfs>
  <cellXfs count="9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4" fontId="1" fillId="7" borderId="0" xfId="9">
      <alignment horizontal="center" vertical="center"/>
    </xf>
    <xf numFmtId="14" fontId="5" fillId="0" borderId="0" xfId="11">
      <alignment horizontal="right" vertical="center" indent="4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168" fontId="9" fillId="0" borderId="0" xfId="17">
      <alignment horizontal="left" vertical="center" indent="1"/>
    </xf>
    <xf numFmtId="0" fontId="3" fillId="0" borderId="0" xfId="1" applyAlignment="1">
      <alignment horizontal="left" indent="10"/>
    </xf>
  </cellXfs>
  <cellStyles count="18">
    <cellStyle name="20% - Ênfase1" xfId="16" builtinId="30" customBuiltin="1"/>
    <cellStyle name="Data" xfId="11"/>
    <cellStyle name="Ênfase1" xfId="15" builtinId="29" customBuiltin="1"/>
    <cellStyle name="Hiperlink" xfId="12" builtinId="8" customBuiltin="1"/>
    <cellStyle name="Hiperlink Visitado" xfId="13" builtinId="9" customBuiltin="1"/>
    <cellStyle name="Ícone de realce" xfId="17"/>
    <cellStyle name="Moeda" xfId="6" builtinId="4" customBuiltin="1"/>
    <cellStyle name="Moeda [0]" xfId="7" builtinId="7" customBuiltin="1"/>
    <cellStyle name="Normal" xfId="0" builtinId="0" customBuiltin="1"/>
    <cellStyle name="Nota" xfId="10" builtinId="10" customBuiltin="1"/>
    <cellStyle name="Porcentagem" xfId="8" builtinId="5" customBuiltin="1"/>
    <cellStyle name="Separador de milhares [0]" xfId="5" builtinId="6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9" builtinId="18" customBuiltin="1"/>
    <cellStyle name="Título 4" xfId="14" builtinId="19" customBuiltin="1"/>
    <cellStyle name="Vírgula" xfId="4" builtinId="3" customBuiltin="1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Lista de tarefas diárias" defaultPivotStyle="PivotStyleLight16">
    <tableStyle name="Lista de tarefas diárias" pivot="0" count="4">
      <tableStyleElement type="wholeTable" dxfId="5"/>
      <tableStyleElement type="headerRow" dxfId="4"/>
      <tableStyleElement type="lastColumn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8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>
  <autoFilter ref="F4:J10"/>
  <tableColumns count="5">
    <tableColumn id="1" name="Data de conclusão" dataCellStyle="Data"/>
    <tableColumn id="2" name="Matéria" dataCellStyle="Normal"/>
    <tableColumn id="3" name="Tarefa" dataCellStyle="Normal"/>
    <tableColumn id="4" name="Anotações" dataCellStyle="Normal"/>
    <tableColumn id="6" name="Ícone de realce" dataCellStyle="Ícone de realce">
      <calculatedColumnFormula>IFERROR(IF(TaskList[Data de conclusão]=HighlightDate,1,0),0)</calculatedColumnFormula>
    </tableColumn>
  </tableColumns>
  <tableStyleInfo name="Lista de tarefas diárias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Datas_Importantes" displayName="Datas_Importantes" ref="B4:D8" totalsRowShown="0">
  <autoFilter ref="B4:D8"/>
  <tableColumns count="3">
    <tableColumn id="1" name="Data" dataCellStyle="Data"/>
    <tableColumn id="2" name="Descrição" dataCellStyle="Normal"/>
    <tableColumn id="3" name="Ícone de realce" dataCellStyle="Ícone de realce">
      <calculatedColumnFormula>IFERROR(IF(Datas_Importantes[Data]=HighlightDate,1,0),0)</calculatedColumnFormula>
    </tableColumn>
  </tableColumns>
  <tableStyleInfo name="Lista de tarefas diárias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0.85546875" customWidth="1"/>
    <col min="3" max="3" width="39.5703125" customWidth="1"/>
    <col min="4" max="4" width="4.7109375" customWidth="1"/>
    <col min="5" max="5" width="2.7109375" customWidth="1"/>
    <col min="6" max="6" width="28.42578125" customWidth="1"/>
    <col min="7" max="7" width="30.7109375" customWidth="1"/>
    <col min="8" max="8" width="33.85546875" customWidth="1"/>
    <col min="9" max="9" width="37.85546875" customWidth="1"/>
    <col min="10" max="10" width="4.7109375" customWidth="1"/>
    <col min="11" max="11" width="2.7109375" customWidth="1"/>
  </cols>
  <sheetData>
    <row r="1" spans="2:10" ht="30" customHeight="1" x14ac:dyDescent="0.25">
      <c r="B1" s="6"/>
      <c r="G1" s="5" t="s">
        <v>11</v>
      </c>
    </row>
    <row r="2" spans="2:10" ht="50.1" customHeight="1" x14ac:dyDescent="0.75">
      <c r="B2" s="8" t="s">
        <v>0</v>
      </c>
      <c r="G2" s="2">
        <f ca="1">TODAY()</f>
        <v>42894</v>
      </c>
    </row>
    <row r="3" spans="2:10" ht="30" customHeight="1" x14ac:dyDescent="0.35">
      <c r="B3" s="1" t="s">
        <v>1</v>
      </c>
      <c r="F3" s="1" t="s">
        <v>9</v>
      </c>
      <c r="H3" s="6"/>
    </row>
    <row r="4" spans="2:10" ht="30" customHeight="1" x14ac:dyDescent="0.25">
      <c r="B4" s="4" t="s">
        <v>2</v>
      </c>
      <c r="C4" s="4" t="s">
        <v>3</v>
      </c>
      <c r="D4" s="6" t="s">
        <v>8</v>
      </c>
      <c r="F4" s="4" t="s">
        <v>10</v>
      </c>
      <c r="G4" s="4" t="s">
        <v>12</v>
      </c>
      <c r="H4" s="4" t="s">
        <v>19</v>
      </c>
      <c r="I4" s="4" t="s">
        <v>26</v>
      </c>
      <c r="J4" s="6" t="s">
        <v>8</v>
      </c>
    </row>
    <row r="5" spans="2:10" ht="30" customHeight="1" x14ac:dyDescent="0.25">
      <c r="B5" s="3">
        <f ca="1">DATE(YEAR(TODAY()),4,1)</f>
        <v>42826</v>
      </c>
      <c r="C5" t="s">
        <v>4</v>
      </c>
      <c r="D5" s="7">
        <f ca="1">IFERROR(IF(Datas_Importantes[Data]=HighlightDate,1,0),0)</f>
        <v>0</v>
      </c>
      <c r="F5" s="3">
        <f ca="1">HighlightDate-1</f>
        <v>42893</v>
      </c>
      <c r="G5" t="s">
        <v>13</v>
      </c>
      <c r="H5" t="s">
        <v>20</v>
      </c>
      <c r="J5" s="7">
        <f ca="1">IFERROR(IF(TaskList[Data de conclusão]=HighlightDate,1,0),0)</f>
        <v>0</v>
      </c>
    </row>
    <row r="6" spans="2:10" ht="30" customHeight="1" x14ac:dyDescent="0.25">
      <c r="B6" s="3">
        <f ca="1">DATE(YEAR(TODAY()),4,22)</f>
        <v>42847</v>
      </c>
      <c r="C6" t="s">
        <v>5</v>
      </c>
      <c r="D6" s="7">
        <f ca="1">IFERROR(IF(Datas_Importantes[Data]=HighlightDate,1,0),0)</f>
        <v>0</v>
      </c>
      <c r="F6" s="3">
        <f ca="1">HighlightDate-2</f>
        <v>42892</v>
      </c>
      <c r="G6" t="s">
        <v>14</v>
      </c>
      <c r="H6" t="s">
        <v>21</v>
      </c>
      <c r="I6" t="s">
        <v>27</v>
      </c>
      <c r="J6" s="7">
        <f ca="1">IFERROR(IF(TaskList[Data de conclusão]=HighlightDate,1,0),0)</f>
        <v>0</v>
      </c>
    </row>
    <row r="7" spans="2:10" ht="30" customHeight="1" x14ac:dyDescent="0.25">
      <c r="B7" s="3">
        <f ca="1">DATE(YEAR(TODAY()),9,8)</f>
        <v>42986</v>
      </c>
      <c r="C7" t="s">
        <v>6</v>
      </c>
      <c r="D7" s="7">
        <f ca="1">IFERROR(IF(Datas_Importantes[Data]=HighlightDate,1,0),0)</f>
        <v>0</v>
      </c>
      <c r="F7" s="3">
        <f ca="1">HighlightDate-1</f>
        <v>42893</v>
      </c>
      <c r="G7" t="s">
        <v>15</v>
      </c>
      <c r="H7" t="s">
        <v>22</v>
      </c>
      <c r="J7" s="7">
        <f ca="1">IFERROR(IF(TaskList[Data de conclusão]=HighlightDate,1,0),0)</f>
        <v>0</v>
      </c>
    </row>
    <row r="8" spans="2:10" ht="30" customHeight="1" x14ac:dyDescent="0.25">
      <c r="B8" s="3">
        <f ca="1">TODAY()</f>
        <v>42894</v>
      </c>
      <c r="C8" t="s">
        <v>7</v>
      </c>
      <c r="D8" s="7">
        <f ca="1">IFERROR(IF(Datas_Importantes[Data]=HighlightDate,1,0),0)</f>
        <v>1</v>
      </c>
      <c r="F8" s="3">
        <f ca="1">HighlightDate</f>
        <v>42894</v>
      </c>
      <c r="G8" t="s">
        <v>16</v>
      </c>
      <c r="H8" t="s">
        <v>23</v>
      </c>
      <c r="J8" s="7">
        <f ca="1">IFERROR(IF(TaskList[Data de conclusão]=HighlightDate,1,0),0)</f>
        <v>1</v>
      </c>
    </row>
    <row r="9" spans="2:10" ht="30" customHeight="1" x14ac:dyDescent="0.25">
      <c r="F9" s="3">
        <f ca="1">HighlightDate</f>
        <v>42894</v>
      </c>
      <c r="G9" t="s">
        <v>17</v>
      </c>
      <c r="H9" t="s">
        <v>24</v>
      </c>
      <c r="J9" s="7">
        <f ca="1">IFERROR(IF(TaskList[Data de conclusão]=HighlightDate,1,0),0)</f>
        <v>1</v>
      </c>
    </row>
    <row r="10" spans="2:10" ht="30" customHeight="1" x14ac:dyDescent="0.25">
      <c r="F10" s="3">
        <f ca="1">HighlightDate+1</f>
        <v>42895</v>
      </c>
      <c r="G10" t="s">
        <v>18</v>
      </c>
      <c r="H10" t="s">
        <v>25</v>
      </c>
      <c r="J10" s="7">
        <f ca="1">IFERROR(IF(TaskList[Data de conclusão]=HighlightDate,1,0),0)</f>
        <v>0</v>
      </c>
    </row>
  </sheetData>
  <conditionalFormatting sqref="B5:C8">
    <cfRule type="expression" dxfId="1" priority="4">
      <formula>$B5=HighlightDate</formula>
    </cfRule>
  </conditionalFormatting>
  <conditionalFormatting sqref="F5:I10">
    <cfRule type="expression" dxfId="0" priority="11">
      <formula>$F5=HighlightDate</formula>
    </cfRule>
  </conditionalFormatting>
  <dataValidations count="13">
    <dataValidation allowBlank="1" showInputMessage="1" showErrorMessage="1" prompt="Insira a data a realçar para cada tabela na célula abaixo" sqref="G1"/>
    <dataValidation allowBlank="1" showInputMessage="1" showErrorMessage="1" prompt="Insira a data a realçar em tabelas abaixo nesta célula" sqref="G2"/>
    <dataValidation allowBlank="1" showInputMessage="1" showErrorMessage="1" prompt="Insira a Data de validade nesta coluna nesse título. Use filtros de título para localizar itens específicos" sqref="F4"/>
    <dataValidation allowBlank="1" showInputMessage="1" showErrorMessage="1" prompt="Insira a Classe nesta coluna neste título" sqref="G4"/>
    <dataValidation allowBlank="1" showInputMessage="1" showErrorMessage="1" prompt="Insira a Tarefa nesta coluna neste título" sqref="H4"/>
    <dataValidation allowBlank="1" showInputMessage="1" showErrorMessage="1" prompt="Insira as Anotações nesta coluna neste título" sqref="I4"/>
    <dataValidation allowBlank="1" showInputMessage="1" showErrorMessage="1" prompt="Crie uma Lista de tarefas diárias e uma Lista de datas importantes nesta planilha. Insira a data na célula G2 para realçar automaticamente os itens desta data" sqref="A1"/>
    <dataValidation allowBlank="1" showInputMessage="1" showErrorMessage="1" prompt="O título desta planilha está nesta célula" sqref="B2"/>
    <dataValidation allowBlank="1" showInputMessage="1" showErrorMessage="1" prompt="Insira a Descrição nesta coluna neste título" sqref="C4"/>
    <dataValidation allowBlank="1" showInputMessage="1" showErrorMessage="1" prompt="Insira a Data nesta coluna nesse título. Use filtros de título para localizar itens específicos" sqref="B4"/>
    <dataValidation allowBlank="1" showInputMessage="1" showErrorMessage="1" prompt="O indicador de realce está nesta coluna neste título" sqref="D4 J4"/>
    <dataValidation allowBlank="1" showInputMessage="1" showErrorMessage="1" prompt="A tabela de datas importantes abaixo tem uma data, descrição e um indicador de realce para mostrar quais linhas na tabela correspondem à data de realce inserida na célula G2" sqref="B3"/>
    <dataValidation allowBlank="1" showInputMessage="1" showErrorMessage="1" prompt="A tabela de tarefas abaixo tem uma data de conclusão, matéria, tarefa, anotações e um indicador de realce para mostrar quais linhas na tabela correspondem à data de realce inserida na célula G2" sqref="F3"/>
  </dataValidations>
  <printOptions horizontalCentered="1"/>
  <pageMargins left="0.25" right="0.25" top="0.75" bottom="0.75" header="0.3" footer="0.3"/>
  <pageSetup paperSize="9" scale="48" fitToHeight="0" orientation="portrait" r:id="rId1"/>
  <headerFooter differentFirst="1">
    <oddFooter>Page &amp;P of &amp;N</oddFooter>
  </headerFooter>
  <ignoredErrors>
    <ignoredError sqref="F6" formula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Lista de tarefas diárias</vt:lpstr>
      <vt:lpstr>ColumnTitle1</vt:lpstr>
      <vt:lpstr>HighlightDate</vt:lpstr>
      <vt:lpstr>Title1</vt:lpstr>
      <vt:lpstr>'Lista de tarefas diárias'!Titulos_de_impressao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2017-01-03T12:31:07Z</dcterms:created>
  <dcterms:modified xsi:type="dcterms:W3CDTF">2017-06-08T07:39:05Z</dcterms:modified>
</cp:coreProperties>
</file>