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/>
  <xr:revisionPtr revIDLastSave="0" documentId="13_ncr:1_{B1BC8F62-8CA4-494D-8B05-A0D8C9D7C655}" xr6:coauthVersionLast="34" xr6:coauthVersionMax="34" xr10:uidLastSave="{00000000-0000-0000-0000-000000000000}"/>
  <bookViews>
    <workbookView xWindow="1860" yWindow="0" windowWidth="21600" windowHeight="9510" xr2:uid="{00000000-000D-0000-FFFF-FFFF00000000}"/>
  </bookViews>
  <sheets>
    <sheet name="Transakcje kartą kredytową" sheetId="2" r:id="rId1"/>
  </sheets>
  <definedNames>
    <definedName name="_xlnm.Print_Titles" localSheetId="0">'Transakcje kartą kredytową'!$3:$3</definedName>
    <definedName name="Tytuł_kolumny_1">Dane[[#Headers],[Data]]</definedName>
  </definedNames>
  <calcPr calcId="17901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<sst xmlns="http://schemas.openxmlformats.org/spreadsheetml/2006/main" count="21" uniqueCount="19">
  <si>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Nazwa karty kredytowej</t>
  </si>
  <si>
    <t>W tabeli poniżej wprowadź wpłaty jako kwoty ujemne.</t>
  </si>
  <si>
    <t>Data</t>
  </si>
  <si>
    <t>Suma</t>
  </si>
  <si>
    <t>Opis</t>
  </si>
  <si>
    <t>Saldo istniejące</t>
  </si>
  <si>
    <t>Płatność za czerwiec</t>
  </si>
  <si>
    <t>Ramka do zdjęcia</t>
  </si>
  <si>
    <t>Wino</t>
  </si>
  <si>
    <t>Bilet na Maui</t>
  </si>
  <si>
    <t>Podjęcie gotówki</t>
  </si>
  <si>
    <t>Kwota</t>
  </si>
  <si>
    <t>Nazwa sprzedawcy</t>
  </si>
  <si>
    <t>Bank Podlasie</t>
  </si>
  <si>
    <t>Northwind Traders</t>
  </si>
  <si>
    <t>Coho Winery</t>
  </si>
  <si>
    <t>Blue Yonder Airlines</t>
  </si>
  <si>
    <t>Opłaty za transakcje</t>
  </si>
  <si>
    <t>Saldo
(nie uwzględnia odsetek)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</si>
</sst>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.00\ &quot;zł&quot;"/>
  </numFmts>
  <fonts count="19" x14ac:knownFonts="1">
    <font>
      <sz val="11"/>
      <color theme="1" tint="0.24994659260841701"/>
      <name val="Calibri"/>
      <family val="2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i/>
      <sz val="11"/>
      <color theme="1" tint="0.34998626667073579"/>
      <name val="Century Gothic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 tint="0.2499465926084170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/>
    <xf numFmtId="0" fontId="5" fillId="2" borderId="0">
      <alignment horizontal="center" vertical="center" wrapText="1"/>
    </xf>
    <xf numFmtId="164" fontId="9" fillId="0" borderId="0" applyFont="0" applyFill="0" applyBorder="0" applyProtection="0">
      <alignment horizontal="right" vertical="center" indent="1"/>
    </xf>
    <xf numFmtId="164" fontId="9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9" fillId="0" borderId="0" applyFont="0" applyFill="0" applyBorder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6" fillId="7" borderId="4" applyNumberFormat="0" applyAlignment="0" applyProtection="0"/>
    <xf numFmtId="0" fontId="7" fillId="7" borderId="3" applyNumberFormat="0" applyAlignment="0" applyProtection="0"/>
    <xf numFmtId="0" fontId="14" fillId="0" borderId="5" applyNumberFormat="0" applyFill="0" applyAlignment="0" applyProtection="0"/>
    <xf numFmtId="0" fontId="8" fillId="8" borderId="6" applyNumberFormat="0" applyAlignment="0" applyProtection="0"/>
    <xf numFmtId="0" fontId="18" fillId="0" borderId="0" applyNumberFormat="0" applyFill="0" applyBorder="0" applyAlignment="0" applyProtection="0"/>
    <xf numFmtId="0" fontId="9" fillId="9" borderId="7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3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0" fontId="1" fillId="0" borderId="1" xfId="6">
      <alignment vertical="center"/>
    </xf>
    <xf numFmtId="0" fontId="5" fillId="2" borderId="0" xfId="3">
      <alignment horizontal="center" vertical="center" wrapText="1"/>
    </xf>
    <xf numFmtId="164" fontId="9" fillId="0" borderId="0" xfId="5" applyFont="1">
      <alignment horizontal="right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Data" xfId="7" xr:uid="{00000000-0005-0000-0000-00001F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e" displayName="Dane" ref="B3:G10" totalsRowCount="1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a" totalsRowLabel="Suma" dataCellStyle="Data">
      <calculatedColumnFormula>TODAY()</calculatedColumnFormula>
    </tableColumn>
    <tableColumn id="2" xr3:uid="{00000000-0010-0000-0000-000002000000}" name="Opis"/>
    <tableColumn id="3" xr3:uid="{00000000-0010-0000-0000-000003000000}" name="Kwota" totalsRowFunction="sum" totalsRowDxfId="2"/>
    <tableColumn id="4" xr3:uid="{00000000-0010-0000-0000-000004000000}" name="Nazwa sprzedawcy"/>
    <tableColumn id="5" xr3:uid="{00000000-0010-0000-0000-000005000000}" name="Opłaty za transakcje" totalsRowFunction="sum" totalsRowDxfId="1"/>
    <tableColumn id="6" xr3:uid="{00000000-0010-0000-0000-000006000000}" name="Saldo_x000a_(nie uwzględnia odsetek)" dataDxfId="0">
      <calculatedColumnFormula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szczegóły płatności kartą kredytową, takie jak data, opis, kwota, nazwa sprzedawcy i opłaty za transakcje. Saldo z wyłączeniem odsetek jest obliczane automatycznie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0"/>
  <sheetViews>
    <sheetView showGridLines="0" tabSelected="1" workbookViewId="0"/>
  </sheetViews>
  <sheetFormatPr defaultColWidth="8.85546875" defaultRowHeight="30" customHeight="1" x14ac:dyDescent="0.25"/>
  <cols>
    <col min="1" max="1" width="3.42578125" customWidth="1"/>
    <col min="2" max="2" width="11.5703125" customWidth="1"/>
    <col min="3" max="3" width="25.5703125" customWidth="1"/>
    <col min="4" max="4" width="16.140625" customWidth="1"/>
    <col min="5" max="5" width="25.5703125" customWidth="1"/>
    <col min="6" max="7" width="17.5703125" customWidth="1"/>
    <col min="8" max="8" width="2.5703125" customWidth="1"/>
  </cols>
  <sheetData>
    <row r="1" spans="2:7" ht="60.75" customHeight="1" thickBot="1" x14ac:dyDescent="0.3">
      <c r="B1" s="4" t="s">
        <v>0</v>
      </c>
      <c r="C1" s="4"/>
      <c r="D1" s="4"/>
      <c r="E1" s="4"/>
      <c r="F1" s="4"/>
      <c r="G1" s="4"/>
    </row>
    <row r="2" spans="2:7" ht="45" customHeight="1" thickTop="1" x14ac:dyDescent="0.25">
      <c r="B2" s="1" t="s">
        <v>1</v>
      </c>
    </row>
    <row r="3" spans="2:7" ht="54.95" customHeight="1" x14ac:dyDescent="0.25">
      <c r="B3" t="s">
        <v>2</v>
      </c>
      <c r="C3" t="s">
        <v>4</v>
      </c>
      <c r="D3" t="s">
        <v>11</v>
      </c>
      <c r="E3" t="s">
        <v>12</v>
      </c>
      <c r="F3" t="s">
        <v>17</v>
      </c>
      <c r="G3" s="5" t="s">
        <v>18</v>
      </c>
    </row>
    <row r="4" spans="2:7" ht="30" customHeight="1" x14ac:dyDescent="0.25">
      <c r="B4" s="2">
        <f ca="1">TODAY()-5</f>
        <v>43282</v>
      </c>
      <c r="C4" t="s">
        <v>5</v>
      </c>
      <c r="D4" s="3">
        <v>45</v>
      </c>
      <c r="E4" t="s">
        <v>13</v>
      </c>
      <c r="F4" s="3"/>
      <c r="G4" s="6">
        <f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f>
        <v>45</v>
      </c>
    </row>
    <row r="5" spans="2:7" ht="30" customHeight="1" x14ac:dyDescent="0.25">
      <c r="B5" s="2">
        <f ca="1">TODAY()-4</f>
        <v>43283</v>
      </c>
      <c r="C5" t="s">
        <v>6</v>
      </c>
      <c r="D5" s="3">
        <v>-34</v>
      </c>
      <c r="E5" t="s">
        <v>13</v>
      </c>
      <c r="F5" s="3">
        <v>2</v>
      </c>
      <c r="G5" s="6">
        <f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f>
        <v>13</v>
      </c>
    </row>
    <row r="6" spans="2:7" ht="30" customHeight="1" x14ac:dyDescent="0.25">
      <c r="B6" s="2">
        <f ca="1">TODAY()-3</f>
        <v>43284</v>
      </c>
      <c r="C6" t="s">
        <v>7</v>
      </c>
      <c r="D6" s="3">
        <v>45</v>
      </c>
      <c r="E6" t="s">
        <v>14</v>
      </c>
      <c r="F6" s="3"/>
      <c r="G6" s="6">
        <f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f>
        <v>58</v>
      </c>
    </row>
    <row r="7" spans="2:7" ht="30" customHeight="1" x14ac:dyDescent="0.25">
      <c r="B7" s="2">
        <f ca="1">TODAY()-2</f>
        <v>43285</v>
      </c>
      <c r="C7" t="s">
        <v>8</v>
      </c>
      <c r="D7" s="3">
        <v>600</v>
      </c>
      <c r="E7" t="s">
        <v>15</v>
      </c>
      <c r="F7" s="3">
        <v>20</v>
      </c>
      <c r="G7" s="6">
        <f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f>
        <v>678</v>
      </c>
    </row>
    <row r="8" spans="2:7" ht="30" customHeight="1" x14ac:dyDescent="0.25">
      <c r="B8" s="2">
        <f ca="1">TODAY()-1</f>
        <v>43286</v>
      </c>
      <c r="C8" t="s">
        <v>9</v>
      </c>
      <c r="D8" s="3">
        <v>469</v>
      </c>
      <c r="E8" t="s">
        <v>16</v>
      </c>
      <c r="F8" s="3"/>
      <c r="G8" s="6">
        <f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f>
        <v>1147</v>
      </c>
    </row>
    <row r="9" spans="2:7" ht="30" customHeight="1" x14ac:dyDescent="0.25">
      <c r="B9" s="2">
        <f ca="1">TODAY()</f>
        <v>43287</v>
      </c>
      <c r="C9" t="s">
        <v>10</v>
      </c>
      <c r="D9" s="3">
        <v>654</v>
      </c>
      <c r="E9" t="s">
        <v>13</v>
      </c>
      <c r="F9" s="3"/>
      <c r="G9" s="6">
        <f>IFERROR(IF(ROW()-ROW(Dane[[#Headers],[Saldo
(nie uwzględnia odsetek)]])=1,Dane[[#This Row],[Opłaty za transakcje]]+Dane[[#This Row],[Kwota]],SUM(INDEX(Dane[Kwota],1,1):Dane[[#This Row],[Kwota]],INDEX(Dane[Opłaty za transakcje],1,1):Dane[[#This Row],[Opłaty za transakcje]])), "")</f>
        <v>1801</v>
      </c>
    </row>
    <row r="10" spans="2:7" ht="30" customHeight="1" x14ac:dyDescent="0.25">
      <c r="B10" t="s">
        <v>3</v>
      </c>
      <c r="D10" s="3">
        <f>SUBTOTAL(109,Dane[Kwota])</f>
        <v>1779</v>
      </c>
      <c r="F10" s="3">
        <f>SUBTOTAL(109,Dane[Opłaty za transakcje])</f>
        <v>22</v>
      </c>
    </row>
  </sheetData>
  <dataValidations count="8">
    <dataValidation allowBlank="1" showInputMessage="1" showErrorMessage="1" prompt="W tym arkuszu utwórz wykaz transakcji kartą kredytową" sqref="A1" xr:uid="{00000000-0002-0000-0000-000000000000}"/>
    <dataValidation allowBlank="1" showInputMessage="1" showErrorMessage="1" prompt="W tej komórce znajduje się tytuł tego arkusza. Wprowadź nazwę karty kredytowej, aby zaktualizować tytuł" sqref="B1" xr:uid="{00000000-0002-0000-0000-000001000000}"/>
    <dataValidation allowBlank="1" showInputMessage="1" showErrorMessage="1" prompt="W tej kolumnie pod tym nagłówkiem wprowadź datę" sqref="B3" xr:uid="{00000000-0002-0000-0000-000002000000}"/>
    <dataValidation allowBlank="1" showInputMessage="1" showErrorMessage="1" prompt="W tej kolumnie pod tym nagłówkiem wprowadź opis" sqref="C3" xr:uid="{00000000-0002-0000-0000-000003000000}"/>
    <dataValidation allowBlank="1" showInputMessage="1" showErrorMessage="1" prompt="W tej kolumnie pod tym nagłówkiem wprowadź kwotę" sqref="D3" xr:uid="{00000000-0002-0000-0000-000004000000}"/>
    <dataValidation allowBlank="1" showInputMessage="1" showErrorMessage="1" prompt="W tej kolumnie pod tym nagłówkiem wprowadź nazwę sprzedawcy" sqref="E3" xr:uid="{00000000-0002-0000-0000-000005000000}"/>
    <dataValidation allowBlank="1" showInputMessage="1" showErrorMessage="1" prompt="W tej kolumnie pod tym nagłówkiem wprowadź opłaty za transakcję" sqref="F3" xr:uid="{00000000-0002-0000-0000-000006000000}"/>
    <dataValidation allowBlank="1" showInputMessage="1" showErrorMessage="1" prompt="W tej kolumnie pod tym nagłówkiem jest automatycznie obliczana kwota salda z wyłączeniem odsetek" sqref="G3" xr:uid="{00000000-0002-0000-0000-000007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Transakcje kartą kredytową</vt:lpstr>
      <vt:lpstr>'Transakcje kartą kredytową'!Print_Titles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2018-06-29T10:00:54Z</dcterms:created>
  <dcterms:modified xsi:type="dcterms:W3CDTF">2018-07-06T09:25:19Z</dcterms:modified>
</cp:coreProperties>
</file>