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Nowy folder\"/>
    </mc:Choice>
  </mc:AlternateContent>
  <xr:revisionPtr revIDLastSave="0" documentId="13_ncr:1_{F8440562-9939-4DBD-8B59-BA771BCCD3C7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Przychód miesięczny" sheetId="6" r:id="rId1"/>
    <sheet name="Wydatki miesięczne" sheetId="7" r:id="rId2"/>
    <sheet name="Wydatki w semestrze" sheetId="8" r:id="rId3"/>
  </sheets>
  <definedNames>
    <definedName name="Długość_semestru" localSheetId="0">'Przychód miesięczny'!$G$3</definedName>
    <definedName name="Łączne_koszty_semestru" localSheetId="2">SUM(Wydatki_w_semestrze[kwota])</definedName>
    <definedName name="Łączne_wydatki_miesięczne" localSheetId="1">SUM(Wydatki_miesięczne[kwota])</definedName>
    <definedName name="Łączny_przychód_miesięczny" localSheetId="0">SUM(Przychód_miesięczny[kwota])</definedName>
    <definedName name="Miesięczny_koszt_semestru" localSheetId="2">SUM(Wydatki_w_semestrze[kwota])/Długość_semestru</definedName>
    <definedName name="Suma_wydatków" localSheetId="0">'Przychód miesięczny'!$G$6</definedName>
    <definedName name="Wpływy_gotówkowe" localSheetId="0">'Przychód miesięczny'!$C$6</definedName>
    <definedName name="Wydatki" localSheetId="1">[0]!Miesięczny_koszt_semestru+'Wydatki miesięczne'!Łączne_wydatki_miesięczne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<sst xmlns="http://schemas.openxmlformats.org/spreadsheetml/2006/main" count="39" uniqueCount="34">
  <si>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budżet
na studia</t>
  </si>
  <si>
    <t>wpływy gotówkowe:</t>
  </si>
  <si>
    <t>pieniądze wpływające w każdym miesiącu</t>
  </si>
  <si>
    <t>pozycja</t>
  </si>
  <si>
    <t>przychód z pracy</t>
  </si>
  <si>
    <t>pomoc/stypendia finansowe</t>
  </si>
  <si>
    <t>od rodziców</t>
  </si>
  <si>
    <t>inne</t>
  </si>
  <si>
    <t>suma</t>
  </si>
  <si>
    <t>W tej kolumnie znajduje się wykres kolumnowy przedstawiający łączną kwotę wpływów i wydatków w każdym miesiącu.</t>
  </si>
  <si>
    <t>kwota</t>
  </si>
  <si>
    <t>wydawane:</t>
  </si>
  <si>
    <t>koszt miesięczny semestru:</t>
  </si>
  <si>
    <t>długość semestru (miesiące):</t>
  </si>
  <si>
    <t>kwota braku/nadwyżki:</t>
  </si>
  <si>
    <t>wydawane każdego miesiąca</t>
  </si>
  <si>
    <t>czynsz</t>
  </si>
  <si>
    <t>rachunki</t>
  </si>
  <si>
    <t>telefon komórkowy</t>
  </si>
  <si>
    <t>artykuły spożywcze</t>
  </si>
  <si>
    <t>opłaty za samochód</t>
  </si>
  <si>
    <t>ubezpieczenie samochodu</t>
  </si>
  <si>
    <t>paliwo</t>
  </si>
  <si>
    <t>pożyczki</t>
  </si>
  <si>
    <t>karty kredytowe</t>
  </si>
  <si>
    <t>wydatki osobiste</t>
  </si>
  <si>
    <t>rozrywka</t>
  </si>
  <si>
    <t>różne</t>
  </si>
  <si>
    <t>fundusz na nagłe wypadki</t>
  </si>
  <si>
    <t>potrzebne w tym semestrze</t>
  </si>
  <si>
    <t>czesne</t>
  </si>
  <si>
    <t>opłaty związane z laboratorium</t>
  </si>
  <si>
    <t>książki</t>
  </si>
  <si>
    <t>inne opłaty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</si>
</sst>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.00\ &quot;zł&quot;"/>
    <numFmt numFmtId="167" formatCode="#,##0\ &quot;zł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5" builtinId="20" customBuiltin="1"/>
    <cellStyle name="Dane wyjściowe" xfId="16" builtinId="21" customBuiltin="1"/>
    <cellStyle name="Dobry" xfId="12" builtinId="26" customBuiltin="1"/>
    <cellStyle name="Dziesiętny" xfId="6" builtinId="3" customBuiltin="1"/>
    <cellStyle name="Dziesiętny [0]" xfId="7" builtinId="6" customBuiltin="1"/>
    <cellStyle name="Komórka połączona" xfId="18" builtinId="24" customBuiltin="1"/>
    <cellStyle name="Komórka zaznaczona" xfId="19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1" builtinId="19" customBuiltin="1"/>
    <cellStyle name="Neutralny" xfId="14" builtinId="28" customBuiltin="1"/>
    <cellStyle name="Normalny" xfId="0" builtinId="0" customBuiltin="1"/>
    <cellStyle name="Obliczenia" xfId="17" builtinId="22" customBuiltin="1"/>
    <cellStyle name="Procentowy" xfId="10" builtinId="5" customBuiltin="1"/>
    <cellStyle name="Suma" xfId="22" builtinId="25" customBuiltin="1"/>
    <cellStyle name="Tekst objaśnienia" xfId="5" builtinId="53" customBuiltin="1"/>
    <cellStyle name="Tekst ostrzeżenia" xfId="20" builtinId="11" customBuiltin="1"/>
    <cellStyle name="Tytuł" xfId="1" builtinId="15" customBuiltin="1"/>
    <cellStyle name="Uwaga" xfId="21" builtinId="10" customBuiltin="1"/>
    <cellStyle name="Walutowy" xfId="8" builtinId="4" customBuiltin="1"/>
    <cellStyle name="Walutowy [0]" xfId="9" builtinId="7" customBuiltin="1"/>
    <cellStyle name="Zły" xfId="13" builtinId="27" customBuiltin="1"/>
  </cellStyles>
  <dxfs count="24">
    <dxf>
      <numFmt numFmtId="166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Wpływ gotówkowe" pivot="0" count="3" xr9:uid="{00000000-0011-0000-FFFF-FFFF00000000}">
      <tableStyleElement type="wholeTable" dxfId="23"/>
      <tableStyleElement type="headerRow" dxfId="22"/>
      <tableStyleElement type="totalRow" dxfId="21"/>
    </tableStyle>
    <tableStyle name="Wydatki gotówkowe" pivot="0" count="3" xr9:uid="{00000000-0011-0000-FFFF-FFFF01000000}">
      <tableStyleElement type="wholeTable" dxfId="20"/>
      <tableStyleElement type="headerRow" dxfId="19"/>
      <tableStyleElement type="totalRow" dxfId="18"/>
    </tableStyle>
    <tableStyle name="Wydatki w semestrze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wpływy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'Przychód miesięczny'!$B$6:$B$8</c:f>
              <c:strCache>
                <c:ptCount val="1"/>
                <c:pt idx="0">
                  <c:v>wpływy gotówkowe:</c:v>
                </c:pt>
              </c:strCache>
            </c:strRef>
          </c:cat>
          <c:val>
            <c:numRef>
              <c:f>'Przychód miesięczny'!$C$6</c:f>
              <c:numCache>
                <c:formatCode>#\ ##0.00\ "zł"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wypłaty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'Przychód miesięczny'!$G$8</c:f>
              <c:numCache>
                <c:formatCode>#\ ##0.00\ "zł"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&quot;zł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Wpływy/wydatki gotówkowe" descr="Wykres kolumnowy przedstawiający łączną kwotę wpływów i wydatków w każdym miesiącu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Przychód_miesięczny" displayName="Przychód_miesięczny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pozycja" totalsRowLabel="suma" dataDxfId="13" totalsRowDxfId="12"/>
    <tableColumn id="2" xr3:uid="{00000000-0010-0000-0000-000002000000}" name="kwota" totalsRowFunction="sum" dataDxfId="11" totalsRowDxfId="10"/>
  </tableColumns>
  <tableStyleInfo name="Wpływ gotówkowe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i kwoty przychodów w miesiąc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Wydatki_miesięczne" displayName="Wydatki_miesięczne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pozycja" totalsRowLabel="Suma" dataDxfId="7"/>
    <tableColumn id="2" xr3:uid="{00000000-0010-0000-0100-000002000000}" name="kwota" totalsRowFunction="sum" dataDxfId="6" totalsRowDxfId="0"/>
  </tableColumns>
  <tableStyleInfo name="Wydatki gotówkowe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i kwoty wydatków w miesiąc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Wydatki_w_semestrze" displayName="Wydatki_w_semestrze" ref="B3:C8" totalsRowCount="1" headerRowDxfId="5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pozycja" totalsRowLabel="suma" dataDxfId="4" totalsRowDxfId="3"/>
    <tableColumn id="2" xr3:uid="{00000000-0010-0000-0200-000002000000}" name="kwota" totalsRowFunction="sum" dataDxfId="2" totalsRowDxfId="1"/>
  </tableColumns>
  <tableStyleInfo name="Wydatki w semestrze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i kwoty wydatków w semestrze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30" t="s">
        <v>0</v>
      </c>
      <c r="C1" s="37" t="s">
        <v>9</v>
      </c>
      <c r="D1" s="37"/>
      <c r="E1" s="37"/>
      <c r="F1" s="11"/>
      <c r="G1" s="28"/>
      <c r="H1" s="6"/>
    </row>
    <row r="2" spans="1:8" customFormat="1" ht="33.75" customHeight="1" x14ac:dyDescent="0.3">
      <c r="A2" s="7"/>
      <c r="B2" s="30"/>
      <c r="C2" s="37"/>
      <c r="D2" s="37"/>
      <c r="E2" s="37"/>
      <c r="F2" s="19"/>
      <c r="G2" s="20"/>
      <c r="H2" s="7"/>
    </row>
    <row r="3" spans="1:8" customFormat="1" ht="33.75" customHeight="1" x14ac:dyDescent="0.3">
      <c r="A3" s="7"/>
      <c r="B3" s="30"/>
      <c r="C3" s="37"/>
      <c r="D3" s="37"/>
      <c r="E3" s="37"/>
      <c r="F3" s="18" t="s">
        <v>13</v>
      </c>
      <c r="G3" s="13">
        <v>5</v>
      </c>
      <c r="H3" s="7"/>
    </row>
    <row r="4" spans="1:8" customFormat="1" ht="39.75" customHeight="1" x14ac:dyDescent="0.2">
      <c r="A4" s="7"/>
      <c r="B4" s="30"/>
      <c r="C4" s="37"/>
      <c r="D4" s="37"/>
      <c r="E4" s="37"/>
      <c r="F4" s="36" t="s">
        <v>14</v>
      </c>
      <c r="G4" s="31">
        <f>Wpływy_gotówkowe-(G7+Suma_wydatków)</f>
        <v>69</v>
      </c>
      <c r="H4" s="7"/>
    </row>
    <row r="5" spans="1:8" customFormat="1" ht="9" customHeight="1" x14ac:dyDescent="0.2">
      <c r="A5" s="7"/>
      <c r="B5" s="30"/>
      <c r="C5" s="37"/>
      <c r="D5" s="37"/>
      <c r="E5" s="37"/>
      <c r="F5" s="36"/>
      <c r="G5" s="31"/>
      <c r="H5" s="7"/>
    </row>
    <row r="6" spans="1:8" customFormat="1" ht="33.75" customHeight="1" x14ac:dyDescent="0.35">
      <c r="A6" s="15"/>
      <c r="B6" s="32" t="s">
        <v>1</v>
      </c>
      <c r="C6" s="33">
        <f>Przychód_miesięczny[[#Totals],[kwota]]</f>
        <v>2150</v>
      </c>
      <c r="D6" s="7"/>
      <c r="E6" s="34" t="s">
        <v>11</v>
      </c>
      <c r="F6" s="34"/>
      <c r="G6" s="23">
        <f>SUM(Wydatki_miesięczne[kwota])</f>
        <v>920</v>
      </c>
      <c r="H6" s="7"/>
    </row>
    <row r="7" spans="1:8" customFormat="1" ht="33.75" customHeight="1" x14ac:dyDescent="0.2">
      <c r="A7" s="15"/>
      <c r="B7" s="32"/>
      <c r="C7" s="33"/>
      <c r="D7" s="7"/>
      <c r="E7" s="35" t="s">
        <v>12</v>
      </c>
      <c r="F7" s="35"/>
      <c r="G7" s="24">
        <f>SUM(Wydatki_w_semestrze[kwota])/Długość_semestru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25">
        <f>SUM(G6:G7)</f>
        <v>2081</v>
      </c>
      <c r="H8" s="7"/>
    </row>
    <row r="9" spans="1:8" s="17" customFormat="1" ht="36" customHeight="1" x14ac:dyDescent="0.3">
      <c r="A9" s="16"/>
      <c r="B9" s="29" t="s">
        <v>2</v>
      </c>
      <c r="C9" s="29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10</v>
      </c>
      <c r="F10" s="2"/>
      <c r="G10" s="2"/>
    </row>
    <row r="11" spans="1:8" ht="21.75" customHeight="1" x14ac:dyDescent="0.2">
      <c r="B11" s="10" t="s">
        <v>4</v>
      </c>
      <c r="C11" s="26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6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6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6">
        <v>0</v>
      </c>
      <c r="D14" s="4"/>
      <c r="E14" s="4"/>
      <c r="F14" s="2"/>
      <c r="G14" s="2"/>
    </row>
    <row r="15" spans="1:8" ht="21.75" customHeight="1" x14ac:dyDescent="0.2">
      <c r="B15" s="10" t="s">
        <v>8</v>
      </c>
      <c r="C15" s="26">
        <f>SUBTOTAL(109,Przychód_miesięczny[kwota])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Utwórz budżet studencki w tym skoroszycie. Wprowadź dane w tabeli Miesięczne przychody w tym arkuszu. Wpływająca gotówka, wydatki i koszt semestru są obliczane automatycznie. Wykres znajduje się w komórce C1" sqref="A1" xr:uid="{00000000-0002-0000-0000-000000000000}"/>
    <dataValidation allowBlank="1" showInputMessage="1" showErrorMessage="1" prompt="W komórce z prawej strony są automatycznie obliczane wpływy gotówkowe" sqref="B6:B7" xr:uid="{00000000-0002-0000-0000-000001000000}"/>
    <dataValidation allowBlank="1" showInputMessage="1" showErrorMessage="1" prompt="W tej komórce są automatycznie obliczane wpływy gotówkowe" sqref="C6:C7" xr:uid="{00000000-0002-0000-0000-000002000000}"/>
    <dataValidation allowBlank="1" showInputMessage="1" showErrorMessage="1" prompt="W komórce z prawej strony są automatycznie obliczane moje wydatki" sqref="E6:F6" xr:uid="{00000000-0002-0000-0000-000003000000}"/>
    <dataValidation allowBlank="1" showInputMessage="1" showErrorMessage="1" prompt="Moje wydatki są automatycznie obliczane w tej komórce, a miesięczny koszt semestru w komórce poniżej" sqref="G6" xr:uid="{00000000-0002-0000-0000-000004000000}"/>
    <dataValidation allowBlank="1" showInputMessage="1" showErrorMessage="1" prompt="W komórce z prawej strony jest automatycznie obliczany miesięczny koszt semestru" sqref="E7:F7" xr:uid="{00000000-0002-0000-0000-000005000000}"/>
    <dataValidation allowBlank="1" showInputMessage="1" showErrorMessage="1" prompt="W tej komórce jest automatycznie obliczany miesięczny koszt semestru" sqref="G7" xr:uid="{00000000-0002-0000-0000-000006000000}"/>
    <dataValidation allowBlank="1" showInputMessage="1" showErrorMessage="1" prompt="W komórce z prawej strony wprowadź długość semestru w miesiącach" sqref="F3" xr:uid="{00000000-0002-0000-0000-000007000000}"/>
    <dataValidation allowBlank="1" showInputMessage="1" showErrorMessage="1" prompt="W tej komórce wprowadź długość semestru w miesiącach" sqref="G3" xr:uid="{00000000-0002-0000-0000-000008000000}"/>
    <dataValidation allowBlank="1" showInputMessage="1" showErrorMessage="1" prompt="W komórce po prawej stronie jest automatycznie obliczana kwota nadwyżki lub niedoboru" sqref="F4:F5" xr:uid="{00000000-0002-0000-0000-000009000000}"/>
    <dataValidation allowBlank="1" showInputMessage="1" showErrorMessage="1" prompt="Kwota nadwyżki lub niedoboru jest automatycznie obliczana w tej komórce. Wydatki gotówkowe znajdujące się w komórce G6 i koszt semestru w komórce G7 są obliczane automatycznie poniżej" sqref="G4:G5" xr:uid="{00000000-0002-0000-0000-00000A000000}"/>
    <dataValidation allowBlank="1" showInputMessage="1" showErrorMessage="1" prompt="Wpływy gotówkowe w każdym miesiącu są automatycznie obliczane w poniższej tabeli" sqref="B9:C9" xr:uid="{00000000-0002-0000-0000-00000B000000}"/>
    <dataValidation allowBlank="1" showInputMessage="1" showErrorMessage="1" prompt="W tej kolumnie pod tym nagłówkiem wprowadź lub zmodyfikuj pozycje" sqref="B10" xr:uid="{00000000-0002-0000-0000-00000C000000}"/>
    <dataValidation allowBlank="1" showInputMessage="1" showErrorMessage="1" prompt="W tej kolumnie pod tym nagłówkiem wprowadź kwotę" sqref="C10" xr:uid="{00000000-0002-0000-0000-00000D000000}"/>
    <dataValidation allowBlank="1" showInputMessage="1" showErrorMessage="1" prompt="W tej komórce jest tytuł tego skoroszytu. Wprowadź długość semestru w komórce G3. Kwota nadpłaty lub niedoboru jest automatycznie obliczana w komórce G4, a wpływy gotówkowe są automatycznie obliczane w komórce C6, poniżej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8" t="s">
        <v>15</v>
      </c>
      <c r="C1" s="38"/>
    </row>
    <row r="2" spans="1:4" ht="21.75" customHeight="1" x14ac:dyDescent="0.2">
      <c r="A2" s="3"/>
      <c r="B2" s="38"/>
      <c r="C2" s="38"/>
      <c r="D2" s="3"/>
    </row>
    <row r="3" spans="1:4" ht="21.75" customHeight="1" x14ac:dyDescent="0.2">
      <c r="B3" s="12" t="s">
        <v>3</v>
      </c>
      <c r="C3" s="21" t="s">
        <v>10</v>
      </c>
    </row>
    <row r="4" spans="1:4" ht="21.75" customHeight="1" x14ac:dyDescent="0.2">
      <c r="B4" s="10" t="s">
        <v>16</v>
      </c>
      <c r="C4" s="26">
        <v>280</v>
      </c>
    </row>
    <row r="5" spans="1:4" ht="21.75" customHeight="1" x14ac:dyDescent="0.2">
      <c r="B5" s="10" t="s">
        <v>17</v>
      </c>
      <c r="C5" s="26">
        <v>35</v>
      </c>
    </row>
    <row r="6" spans="1:4" ht="21.75" customHeight="1" x14ac:dyDescent="0.2">
      <c r="B6" s="10" t="s">
        <v>18</v>
      </c>
      <c r="C6" s="26">
        <v>40</v>
      </c>
    </row>
    <row r="7" spans="1:4" ht="21.75" customHeight="1" x14ac:dyDescent="0.2">
      <c r="B7" s="10" t="s">
        <v>19</v>
      </c>
      <c r="C7" s="26">
        <v>75</v>
      </c>
    </row>
    <row r="8" spans="1:4" ht="21.75" customHeight="1" x14ac:dyDescent="0.2">
      <c r="B8" s="10" t="s">
        <v>20</v>
      </c>
      <c r="C8" s="26">
        <v>240</v>
      </c>
    </row>
    <row r="9" spans="1:4" ht="21.75" customHeight="1" x14ac:dyDescent="0.2">
      <c r="B9" s="10" t="s">
        <v>21</v>
      </c>
      <c r="C9" s="26">
        <v>55</v>
      </c>
    </row>
    <row r="10" spans="1:4" ht="21.75" customHeight="1" x14ac:dyDescent="0.2">
      <c r="B10" s="10" t="s">
        <v>22</v>
      </c>
      <c r="C10" s="26">
        <v>40</v>
      </c>
    </row>
    <row r="11" spans="1:4" ht="21.75" customHeight="1" x14ac:dyDescent="0.2">
      <c r="B11" s="10" t="s">
        <v>23</v>
      </c>
      <c r="C11" s="26">
        <v>25</v>
      </c>
    </row>
    <row r="12" spans="1:4" ht="21.75" customHeight="1" x14ac:dyDescent="0.2">
      <c r="B12" s="10" t="s">
        <v>24</v>
      </c>
      <c r="C12" s="26">
        <v>35</v>
      </c>
    </row>
    <row r="13" spans="1:4" ht="21.75" customHeight="1" x14ac:dyDescent="0.2">
      <c r="B13" s="10" t="s">
        <v>25</v>
      </c>
      <c r="C13" s="26">
        <v>20</v>
      </c>
    </row>
    <row r="14" spans="1:4" ht="21.75" customHeight="1" x14ac:dyDescent="0.2">
      <c r="B14" s="10" t="s">
        <v>26</v>
      </c>
      <c r="C14" s="26">
        <v>30</v>
      </c>
    </row>
    <row r="15" spans="1:4" ht="21.75" customHeight="1" x14ac:dyDescent="0.2">
      <c r="B15" s="10" t="s">
        <v>27</v>
      </c>
      <c r="C15" s="26">
        <v>25</v>
      </c>
    </row>
    <row r="16" spans="1:4" ht="21.75" customHeight="1" x14ac:dyDescent="0.2">
      <c r="B16" s="10" t="s">
        <v>28</v>
      </c>
      <c r="C16" s="26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Utwórz listę pozycji i kwotę wydatków w każdym miesiącu w tym arkuszu. Wprowadź szczegóły w tabeli Wydatki miesięczne" sqref="A1" xr:uid="{00000000-0002-0000-0100-000000000000}"/>
    <dataValidation allowBlank="1" showInputMessage="1" showErrorMessage="1" prompt="W tej kolumnie pod tym nagłówkiem wprowadź lub zmodyfikuj pozycje" sqref="B3" xr:uid="{00000000-0002-0000-0100-000001000000}"/>
    <dataValidation allowBlank="1" showInputMessage="1" showErrorMessage="1" prompt="W tej kolumnie pod tym nagłówkiem wprowadź kwotę. Pasek danych jest automatycznie aktualizowany" sqref="C3" xr:uid="{00000000-0002-0000-0100-000002000000}"/>
    <dataValidation allowBlank="1" showInputMessage="1" showErrorMessage="1" prompt="W tej komórce znajduje się tytuł tego arkusza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8" t="s">
        <v>29</v>
      </c>
      <c r="C1" s="38"/>
      <c r="D1" s="4"/>
    </row>
    <row r="2" spans="2:4" ht="21.75" customHeight="1" x14ac:dyDescent="0.2">
      <c r="B2" s="38"/>
      <c r="C2" s="38"/>
      <c r="D2" s="4"/>
    </row>
    <row r="3" spans="2:4" ht="21.75" customHeight="1" x14ac:dyDescent="0.2">
      <c r="B3" s="12" t="s">
        <v>3</v>
      </c>
      <c r="C3" s="21" t="s">
        <v>10</v>
      </c>
      <c r="D3" s="4"/>
    </row>
    <row r="4" spans="2:4" ht="21.75" customHeight="1" x14ac:dyDescent="0.2">
      <c r="B4" s="10" t="s">
        <v>30</v>
      </c>
      <c r="C4" s="26">
        <v>4500</v>
      </c>
      <c r="D4" s="4"/>
    </row>
    <row r="5" spans="2:4" ht="21.75" customHeight="1" x14ac:dyDescent="0.2">
      <c r="B5" s="10" t="s">
        <v>31</v>
      </c>
      <c r="C5" s="26">
        <v>525</v>
      </c>
      <c r="D5" s="4"/>
    </row>
    <row r="6" spans="2:4" ht="21.75" customHeight="1" x14ac:dyDescent="0.2">
      <c r="B6" s="10" t="s">
        <v>32</v>
      </c>
      <c r="C6" s="26">
        <v>600</v>
      </c>
      <c r="D6" s="4"/>
    </row>
    <row r="7" spans="2:4" ht="21.75" customHeight="1" x14ac:dyDescent="0.2">
      <c r="B7" s="10" t="s">
        <v>33</v>
      </c>
      <c r="C7" s="26">
        <v>180</v>
      </c>
      <c r="D7" s="4"/>
    </row>
    <row r="8" spans="2:4" ht="21.75" customHeight="1" x14ac:dyDescent="0.2">
      <c r="B8" s="14" t="s">
        <v>8</v>
      </c>
      <c r="C8" s="27">
        <f>SUBTOTAL(109,Wydatki_w_semestrze[kwota])</f>
        <v>5805</v>
      </c>
      <c r="D8" s="4"/>
    </row>
  </sheetData>
  <mergeCells count="1">
    <mergeCell ref="B1:C2"/>
  </mergeCells>
  <dataValidations count="4">
    <dataValidation allowBlank="1" showInputMessage="1" showErrorMessage="1" prompt="Utwórz listę pozycji i kwot wymaganych w bieżącym semestrze w tym arkuszu. Wprowadź szczegóły w tabeli Wydatki semestru" sqref="A1" xr:uid="{00000000-0002-0000-0200-000000000000}"/>
    <dataValidation allowBlank="1" showInputMessage="1" showErrorMessage="1" prompt="W tej kolumnie pod tym nagłówkiem wprowadź lub zmodyfikuj pozycje" sqref="B3" xr:uid="{00000000-0002-0000-0200-000001000000}"/>
    <dataValidation allowBlank="1" showInputMessage="1" showErrorMessage="1" prompt="W tej kolumnie pod tym nagłówkiem wprowadź kwotę" sqref="C3" xr:uid="{00000000-0002-0000-0200-000002000000}"/>
    <dataValidation allowBlank="1" showInputMessage="1" showErrorMessage="1" prompt="W tej komórce znajduje się tytuł tego arkusza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Przychód miesięczny</vt:lpstr>
      <vt:lpstr>Wydatki miesięczne</vt:lpstr>
      <vt:lpstr>Wydatki w semestrze</vt:lpstr>
      <vt:lpstr>'Przychód miesięczny'!Długość_semestru</vt:lpstr>
      <vt:lpstr>'Przychód miesięczny'!Suma_wydatków</vt:lpstr>
      <vt:lpstr>'Przychód miesięczny'!Wpływy_gotówkowe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2019-05-23T13:28:29Z</dcterms:modified>
  <cp:version/>
</cp:coreProperties>
</file>