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pl-PL\"/>
    </mc:Choice>
  </mc:AlternateContent>
  <bookViews>
    <workbookView xWindow="0" yWindow="0" windowWidth="28800" windowHeight="11760"/>
  </bookViews>
  <sheets>
    <sheet name="Budżet klubu studenckiego" sheetId="1" r:id="rId1"/>
  </sheets>
  <calcPr calcId="162913"/>
</workbook>
</file>

<file path=xl/calcChain.xml><?xml version="1.0" encoding="utf-8"?>
<calcChain xmlns="http://schemas.openxmlformats.org/spreadsheetml/2006/main">
  <c r="C3" i="1" l="1"/>
  <c r="C4" i="1" l="1"/>
  <c r="F4" i="1" s="1"/>
  <c r="H2" i="1" l="1"/>
</calcChain>
</file>

<file path=xl/sharedStrings.xml><?xml version="1.0" encoding="utf-8"?>
<sst xmlns="http://schemas.openxmlformats.org/spreadsheetml/2006/main" count="19" uniqueCount="17">
  <si>
    <t>Budżet klubu studenckiego</t>
  </si>
  <si>
    <t>Koszt wycieczki:</t>
  </si>
  <si>
    <t>Przychód:</t>
  </si>
  <si>
    <t>Wydatki:</t>
  </si>
  <si>
    <t>Przychód roczny</t>
  </si>
  <si>
    <t>Składki członkowskie</t>
  </si>
  <si>
    <t>Zebrane fundusze</t>
  </si>
  <si>
    <t>Datki</t>
  </si>
  <si>
    <t>Inne</t>
  </si>
  <si>
    <t>Kwota</t>
  </si>
  <si>
    <t>Ta komórka zawiera wykres kolumnowy grupowany przedstawiający przychód roczny. Wprowadź szczegóły wydatków rocznych w tabeli z prawej strony.</t>
  </si>
  <si>
    <t>Brakująca kwota:</t>
  </si>
  <si>
    <t>Wydatki roczne</t>
  </si>
  <si>
    <t>Papier na ulotki</t>
  </si>
  <si>
    <t>Reklama</t>
  </si>
  <si>
    <t>Dekoracje</t>
  </si>
  <si>
    <t>Ta komórka zawiera wykres kolumnowy grupowany przedstawiający wydatki roczne.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</si>
</sst>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"/>
    <numFmt numFmtId="169" formatCode="#,##0\ &quot;zł&quot;"/>
  </numFmts>
  <fonts count="10" x14ac:knownFonts="1">
    <font>
      <sz val="11"/>
      <color theme="1" tint="0.34998626667073579"/>
      <name val="Arial"/>
      <family val="2"/>
      <scheme val="minor"/>
    </font>
    <font>
      <b/>
      <sz val="11"/>
      <color theme="3"/>
      <name val="Arial"/>
      <family val="2"/>
      <scheme val="minor"/>
    </font>
    <font>
      <sz val="18"/>
      <color theme="0"/>
      <name val="Arial"/>
      <family val="2"/>
      <scheme val="minor"/>
    </font>
    <font>
      <sz val="32"/>
      <color theme="0"/>
      <name val="Trebuchet MS"/>
      <family val="2"/>
      <scheme val="major"/>
    </font>
    <font>
      <sz val="18"/>
      <color theme="0"/>
      <name val="Trebuchet MS"/>
      <family val="2"/>
      <scheme val="major"/>
    </font>
    <font>
      <sz val="11"/>
      <color theme="1" tint="0.34998626667073579"/>
      <name val="Trebuchet MS"/>
      <family val="2"/>
      <scheme val="major"/>
    </font>
    <font>
      <sz val="12"/>
      <color theme="0"/>
      <name val="Trebuchet MS"/>
      <family val="2"/>
      <scheme val="major"/>
    </font>
    <font>
      <sz val="28"/>
      <color theme="4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sz val="11"/>
      <color theme="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11">
    <xf numFmtId="0" fontId="0" fillId="0" borderId="0">
      <alignment horizontal="left" vertical="center" wrapText="1" indent="1"/>
    </xf>
    <xf numFmtId="0" fontId="3" fillId="2" borderId="0" applyNumberFormat="0" applyBorder="0" applyAlignment="0" applyProtection="0"/>
    <xf numFmtId="0" fontId="4" fillId="2" borderId="0" applyNumberFormat="0" applyAlignment="0" applyProtection="0"/>
    <xf numFmtId="0" fontId="6" fillId="2" borderId="0" applyNumberFormat="0" applyAlignment="0" applyProtection="0"/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4"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2" borderId="0" xfId="0" applyFill="1">
      <alignment horizontal="left" vertical="center" wrapText="1" indent="1"/>
    </xf>
    <xf numFmtId="0" fontId="5" fillId="0" borderId="0" xfId="0" applyFont="1" applyFill="1" applyBorder="1" applyAlignment="1">
      <alignment horizontal="left" vertical="center" indent="1"/>
    </xf>
    <xf numFmtId="168" fontId="5" fillId="0" borderId="0" xfId="0" applyNumberFormat="1" applyFont="1" applyFill="1" applyBorder="1" applyAlignment="1">
      <alignment horizontal="right" vertical="center" indent="1"/>
    </xf>
    <xf numFmtId="0" fontId="6" fillId="2" borderId="0" xfId="3" applyFont="1" applyAlignment="1">
      <alignment horizontal="left" vertical="center" indent="2"/>
    </xf>
    <xf numFmtId="0" fontId="9" fillId="0" borderId="0" xfId="0" applyFont="1" applyAlignment="1">
      <alignment vertical="center"/>
    </xf>
    <xf numFmtId="169" fontId="6" fillId="2" borderId="0" xfId="3" applyNumberFormat="1" applyFont="1" applyAlignment="1">
      <alignment horizontal="right" vertical="center"/>
    </xf>
    <xf numFmtId="169" fontId="0" fillId="0" borderId="0" xfId="0" applyNumberFormat="1" applyAlignment="1">
      <alignment horizontal="right" vertical="center" wrapText="1" indent="1"/>
    </xf>
    <xf numFmtId="0" fontId="3" fillId="2" borderId="0" xfId="1" applyFont="1" applyFill="1" applyAlignment="1">
      <alignment horizontal="left" vertical="center" indent="1"/>
    </xf>
    <xf numFmtId="0" fontId="0" fillId="3" borderId="0" xfId="0" applyFill="1" applyBorder="1" applyAlignment="1">
      <alignment horizontal="left" indent="1"/>
    </xf>
    <xf numFmtId="0" fontId="2" fillId="2" borderId="0" xfId="2" applyFont="1" applyAlignment="1">
      <alignment horizontal="left" vertical="top"/>
    </xf>
    <xf numFmtId="169" fontId="7" fillId="2" borderId="0" xfId="5" applyNumberFormat="1" applyFont="1" applyFill="1" applyAlignment="1">
      <alignment horizontal="right" vertical="top"/>
    </xf>
    <xf numFmtId="0" fontId="9" fillId="0" borderId="0" xfId="0" applyFont="1" applyAlignment="1">
      <alignment horizontal="center" vertical="center"/>
    </xf>
  </cellXfs>
  <cellStyles count="11">
    <cellStyle name="Dziesiętny" xfId="6" builtinId="3" customBuiltin="1"/>
    <cellStyle name="Dziesiętny [0]" xfId="7" builtinId="6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ormalny" xfId="0" builtinId="0" customBuiltin="1"/>
    <cellStyle name="Procentowy" xfId="10" builtinId="5" customBuiltin="1"/>
    <cellStyle name="Tytuł" xfId="1" builtinId="15" customBuiltin="1"/>
    <cellStyle name="Walutowy" xfId="8" builtinId="4" customBuiltin="1"/>
    <cellStyle name="Walutowy [0]" xfId="9" builtinId="7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minor"/>
      </font>
      <numFmt numFmtId="171" formatCode="#,##0.00\ &quot;zł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9" formatCode="#,##0\ &quot;zł&quot;"/>
    </dxf>
    <dxf>
      <numFmt numFmtId="169" formatCode="#,##0\ &quot;zł&quot;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numFmt numFmtId="169" formatCode="#,##0\ &quot;zł&quot;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font>
        <color theme="1" tint="0.34998626667073579"/>
      </font>
      <border diagonalUp="0" diagonalDown="0">
        <left/>
        <right/>
        <top/>
        <bottom/>
        <vertical/>
        <horizontal style="thick">
          <color theme="0"/>
        </horizontal>
      </border>
    </dxf>
  </dxfs>
  <tableStyles count="1" defaultTableStyle="Budżet klubu studenckiego" defaultPivotStyle="PivotStyleMedium9">
    <tableStyle name="Budżet klubu studenckiego" pivot="0" count="5">
      <tableStyleElement type="wholeTable" dxfId="11"/>
      <tableStyleElement type="headerRow" dxfId="10"/>
      <tableStyleElement type="totalRow" dxfId="9"/>
      <tableStyleElement type="firstRowStripe" dxfId="8"/>
      <tableStyleElement type="secondRowStripe" dxfId="7"/>
    </tableStyle>
  </tableStyles>
  <colors>
    <mruColors>
      <color rgb="FFF9FAF4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'Budżet klubu studenckiego'!$B$6</c:f>
              <c:strCache>
                <c:ptCount val="1"/>
                <c:pt idx="0">
                  <c:v>Przychód roczny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6B7-4008-99FA-DCAA460996E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6B7-4008-99FA-DCAA460996E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6B7-4008-99FA-DCAA460996E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6B7-4008-99FA-DCAA460996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none" anchor="ctr" anchorCtr="1">
                <a:spAutoFit/>
              </a:bodyPr>
              <a:lstStyle/>
              <a:p>
                <a:pPr>
                  <a:defRPr sz="10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'Budżet klubu studenckiego'!$B$7:$B$10</c:f>
              <c:strCache>
                <c:ptCount val="4"/>
                <c:pt idx="0">
                  <c:v>Składki członkowskie</c:v>
                </c:pt>
                <c:pt idx="1">
                  <c:v>Zebrane fundusze</c:v>
                </c:pt>
                <c:pt idx="2">
                  <c:v>Datki</c:v>
                </c:pt>
                <c:pt idx="3">
                  <c:v>Inne</c:v>
                </c:pt>
              </c:strCache>
            </c:strRef>
          </c:cat>
          <c:val>
            <c:numRef>
              <c:f>'Budżet klubu studenckiego'!$C$7:$C$10</c:f>
              <c:numCache>
                <c:formatCode>#\ ##0\ "zł"</c:formatCode>
                <c:ptCount val="4"/>
                <c:pt idx="0">
                  <c:v>750</c:v>
                </c:pt>
                <c:pt idx="1">
                  <c:v>3500</c:v>
                </c:pt>
                <c:pt idx="2">
                  <c:v>1000</c:v>
                </c:pt>
                <c:pt idx="3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B7-4008-99FA-DCAA46099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3096"/>
        <c:axId val="309513488"/>
      </c:barChart>
      <c:catAx>
        <c:axId val="309513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3488"/>
        <c:crosses val="autoZero"/>
        <c:auto val="1"/>
        <c:lblAlgn val="ctr"/>
        <c:lblOffset val="100"/>
        <c:noMultiLvlLbl val="0"/>
      </c:catAx>
      <c:valAx>
        <c:axId val="309513488"/>
        <c:scaling>
          <c:orientation val="minMax"/>
        </c:scaling>
        <c:delete val="1"/>
        <c:axPos val="l"/>
        <c:numFmt formatCode="#\ ##0\ &quot;zł&quot;" sourceLinked="1"/>
        <c:majorTickMark val="out"/>
        <c:minorTickMark val="none"/>
        <c:tickLblPos val="nextTo"/>
        <c:crossAx val="309513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'Budżet klubu studenckiego'!$F$6</c:f>
              <c:strCache>
                <c:ptCount val="1"/>
                <c:pt idx="0">
                  <c:v>Wydatki roczne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35F-4E26-977F-1776B515DC5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35F-4E26-977F-1776B515DC5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35F-4E26-977F-1776B515DC5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35F-4E26-977F-1776B515DC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wrap="none" anchor="ctr" anchorCtr="1">
                <a:spAutoFit/>
              </a:bodyPr>
              <a:lstStyle/>
              <a:p>
                <a:pPr>
                  <a:defRPr sz="10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'Budżet klubu studenckiego'!$F$7:$F$10</c:f>
              <c:strCache>
                <c:ptCount val="4"/>
                <c:pt idx="0">
                  <c:v>Papier na ulotki</c:v>
                </c:pt>
                <c:pt idx="1">
                  <c:v>Reklama</c:v>
                </c:pt>
                <c:pt idx="2">
                  <c:v>Dekoracje</c:v>
                </c:pt>
                <c:pt idx="3">
                  <c:v>Inne</c:v>
                </c:pt>
              </c:strCache>
            </c:strRef>
          </c:cat>
          <c:val>
            <c:numRef>
              <c:f>'Budżet klubu studenckiego'!$G$7:$G$10</c:f>
              <c:numCache>
                <c:formatCode>#\ ##0\ "zł"</c:formatCode>
                <c:ptCount val="4"/>
                <c:pt idx="0">
                  <c:v>1000</c:v>
                </c:pt>
                <c:pt idx="1">
                  <c:v>200</c:v>
                </c:pt>
                <c:pt idx="2">
                  <c:v>90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5F-4E26-977F-1776B515D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4272"/>
        <c:axId val="309514664"/>
      </c:barChart>
      <c:catAx>
        <c:axId val="309514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4664"/>
        <c:crosses val="autoZero"/>
        <c:auto val="1"/>
        <c:lblAlgn val="ctr"/>
        <c:lblOffset val="100"/>
        <c:noMultiLvlLbl val="0"/>
      </c:catAx>
      <c:valAx>
        <c:axId val="309514664"/>
        <c:scaling>
          <c:orientation val="minMax"/>
        </c:scaling>
        <c:delete val="1"/>
        <c:axPos val="l"/>
        <c:numFmt formatCode="#\ ##0\ &quot;zł&quot;" sourceLinked="1"/>
        <c:majorTickMark val="out"/>
        <c:minorTickMark val="none"/>
        <c:tickLblPos val="nextTo"/>
        <c:crossAx val="30951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5</xdr:row>
      <xdr:rowOff>85725</xdr:rowOff>
    </xdr:from>
    <xdr:to>
      <xdr:col>4</xdr:col>
      <xdr:colOff>238125</xdr:colOff>
      <xdr:row>10</xdr:row>
      <xdr:rowOff>152400</xdr:rowOff>
    </xdr:to>
    <xdr:graphicFrame macro="">
      <xdr:nvGraphicFramePr>
        <xdr:cNvPr id="4" name="Wykres przychodów rocznych" descr="Wykres kolumnowy grupowany przedstawiający przychód roczny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57149</xdr:colOff>
      <xdr:row>5</xdr:row>
      <xdr:rowOff>85725</xdr:rowOff>
    </xdr:from>
    <xdr:to>
      <xdr:col>9</xdr:col>
      <xdr:colOff>271271</xdr:colOff>
      <xdr:row>10</xdr:row>
      <xdr:rowOff>155829</xdr:rowOff>
    </xdr:to>
    <xdr:graphicFrame macro="">
      <xdr:nvGraphicFramePr>
        <xdr:cNvPr id="6" name="Wykres wydatków rocznych" descr="Wykres kolumnowy grupowany przedstawiający wydatki roczn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Przychód_roczny" displayName="Przychód_roczny" ref="B6:C10" headerRowDxfId="6">
  <tableColumns count="2">
    <tableColumn id="1" name="Przychód roczny" totalsRowLabel="Suma"/>
    <tableColumn id="2" name="Kwota" totalsRowFunction="sum" dataDxfId="5" totalsRowDxfId="2"/>
  </tableColumns>
  <tableStyleInfo name="Budżet klubu studenckiego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pozycje przychodu rocznego i kwotę"/>
    </ext>
  </extLst>
</table>
</file>

<file path=xl/tables/table2.xml><?xml version="1.0" encoding="utf-8"?>
<table xmlns="http://schemas.openxmlformats.org/spreadsheetml/2006/main" id="2" name="Wydatki_roczne" displayName="Wydatki_roczne" ref="F6:G10" headerRowDxfId="4">
  <tableColumns count="2">
    <tableColumn id="1" name="Wydatki roczne" totalsRowLabel="Suma" totalsRowDxfId="0"/>
    <tableColumn id="2" name="Kwota" totalsRowFunction="sum" dataDxfId="3" totalsRowDxfId="1"/>
  </tableColumns>
  <tableStyleInfo name="Budżet klubu studenckiego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wydatki roczne i kwotę"/>
    </ext>
  </extLst>
</table>
</file>

<file path=xl/theme/theme1.xml><?xml version="1.0" encoding="utf-8"?>
<a:theme xmlns:a="http://schemas.openxmlformats.org/drawingml/2006/main" name="Office Theme">
  <a:themeElements>
    <a:clrScheme name="Academic Club Budget">
      <a:dk1>
        <a:sysClr val="windowText" lastClr="000000"/>
      </a:dk1>
      <a:lt1>
        <a:sysClr val="window" lastClr="FFFFFF"/>
      </a:lt1>
      <a:dk2>
        <a:srgbClr val="000000"/>
      </a:dk2>
      <a:lt2>
        <a:srgbClr val="E7E6E6"/>
      </a:lt2>
      <a:accent1>
        <a:srgbClr val="FFC000"/>
      </a:accent1>
      <a:accent2>
        <a:srgbClr val="00BCFF"/>
      </a:accent2>
      <a:accent3>
        <a:srgbClr val="F99F1C"/>
      </a:accent3>
      <a:accent4>
        <a:srgbClr val="94A545"/>
      </a:accent4>
      <a:accent5>
        <a:srgbClr val="FF6927"/>
      </a:accent5>
      <a:accent6>
        <a:srgbClr val="8F77E5"/>
      </a:accent6>
      <a:hlink>
        <a:srgbClr val="00BCFF"/>
      </a:hlink>
      <a:folHlink>
        <a:srgbClr val="8F77E5"/>
      </a:folHlink>
    </a:clrScheme>
    <a:fontScheme name="Academic Club Budge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J11"/>
  <sheetViews>
    <sheetView showGridLines="0" tabSelected="1" zoomScaleNormal="100" workbookViewId="0"/>
  </sheetViews>
  <sheetFormatPr defaultRowHeight="30" customHeight="1" x14ac:dyDescent="0.2"/>
  <cols>
    <col min="1" max="1" width="3.75" style="1" customWidth="1"/>
    <col min="2" max="2" width="21.375" style="1" customWidth="1"/>
    <col min="3" max="3" width="12.5" style="1" customWidth="1"/>
    <col min="4" max="4" width="25.75" style="1" customWidth="1"/>
    <col min="5" max="5" width="3.75" style="1" customWidth="1"/>
    <col min="6" max="6" width="21.375" style="1" customWidth="1"/>
    <col min="7" max="7" width="12.5" style="1" customWidth="1"/>
    <col min="8" max="8" width="6.25" style="1" customWidth="1"/>
    <col min="9" max="9" width="19.5" style="1" customWidth="1"/>
    <col min="10" max="10" width="3.75" style="1" customWidth="1"/>
    <col min="11" max="16384" width="9" style="1"/>
  </cols>
  <sheetData>
    <row r="1" spans="1:10" ht="70.7" customHeight="1" x14ac:dyDescent="0.2">
      <c r="A1" s="2"/>
      <c r="B1" s="9" t="s">
        <v>0</v>
      </c>
      <c r="C1" s="9"/>
      <c r="D1" s="9"/>
      <c r="E1" s="9"/>
      <c r="F1" s="9"/>
      <c r="G1" s="9"/>
      <c r="H1" s="9"/>
      <c r="I1" s="9"/>
      <c r="J1" s="9"/>
    </row>
    <row r="2" spans="1:10" ht="30.75" customHeight="1" x14ac:dyDescent="0.2">
      <c r="A2" s="2"/>
      <c r="B2" s="5" t="s">
        <v>1</v>
      </c>
      <c r="C2" s="7">
        <v>5000</v>
      </c>
      <c r="D2" s="2"/>
      <c r="E2" s="2"/>
      <c r="F2" s="11" t="s">
        <v>11</v>
      </c>
      <c r="G2" s="11"/>
      <c r="H2" s="12">
        <f>C2-(C3-C4)</f>
        <v>760</v>
      </c>
      <c r="I2" s="12"/>
      <c r="J2" s="2"/>
    </row>
    <row r="3" spans="1:10" ht="30.75" customHeight="1" x14ac:dyDescent="0.2">
      <c r="A3" s="2"/>
      <c r="B3" s="5" t="s">
        <v>2</v>
      </c>
      <c r="C3" s="7">
        <f>SUM(Przychód_roczny[Kwota])</f>
        <v>5550</v>
      </c>
      <c r="D3" s="2"/>
      <c r="E3" s="2"/>
      <c r="F3" s="11"/>
      <c r="G3" s="11"/>
      <c r="H3" s="12"/>
      <c r="I3" s="12"/>
      <c r="J3" s="2"/>
    </row>
    <row r="4" spans="1:10" ht="30.75" customHeight="1" x14ac:dyDescent="0.2">
      <c r="A4" s="2"/>
      <c r="B4" s="5" t="s">
        <v>3</v>
      </c>
      <c r="C4" s="7">
        <f>SUM(Wydatki_roczne[Kwota])</f>
        <v>1310</v>
      </c>
      <c r="D4" s="2"/>
      <c r="E4" s="2"/>
      <c r="F4" s="10">
        <f>IF(C3-C4&lt;C2,C3-C4,C2)</f>
        <v>4240</v>
      </c>
      <c r="G4" s="10"/>
      <c r="H4" s="10"/>
      <c r="I4" s="10"/>
      <c r="J4" s="2"/>
    </row>
    <row r="5" spans="1:10" ht="15" customHeight="1" x14ac:dyDescent="0.2">
      <c r="D5" s="13" t="s">
        <v>10</v>
      </c>
      <c r="E5" s="13"/>
      <c r="H5" s="13" t="s">
        <v>16</v>
      </c>
      <c r="I5" s="13"/>
      <c r="J5" s="13"/>
    </row>
    <row r="6" spans="1:10" ht="30" customHeight="1" x14ac:dyDescent="0.2">
      <c r="B6" s="3" t="s">
        <v>4</v>
      </c>
      <c r="C6" s="4" t="s">
        <v>9</v>
      </c>
      <c r="D6" s="13"/>
      <c r="E6" s="13"/>
      <c r="F6" s="3" t="s">
        <v>12</v>
      </c>
      <c r="G6" s="4" t="s">
        <v>9</v>
      </c>
      <c r="H6" s="13"/>
      <c r="I6" s="13"/>
      <c r="J6" s="13"/>
    </row>
    <row r="7" spans="1:10" ht="30" customHeight="1" x14ac:dyDescent="0.2">
      <c r="B7" s="1" t="s">
        <v>5</v>
      </c>
      <c r="C7" s="8">
        <v>750</v>
      </c>
      <c r="D7" s="13"/>
      <c r="E7" s="13"/>
      <c r="F7" s="1" t="s">
        <v>13</v>
      </c>
      <c r="G7" s="8">
        <v>1000</v>
      </c>
      <c r="H7" s="13"/>
      <c r="I7" s="13"/>
      <c r="J7" s="13"/>
    </row>
    <row r="8" spans="1:10" ht="30" customHeight="1" x14ac:dyDescent="0.2">
      <c r="B8" s="1" t="s">
        <v>6</v>
      </c>
      <c r="C8" s="8">
        <v>3500</v>
      </c>
      <c r="D8" s="13"/>
      <c r="E8" s="13"/>
      <c r="F8" s="1" t="s">
        <v>14</v>
      </c>
      <c r="G8" s="8">
        <v>200</v>
      </c>
      <c r="H8" s="13"/>
      <c r="I8" s="13"/>
      <c r="J8" s="13"/>
    </row>
    <row r="9" spans="1:10" ht="30" customHeight="1" x14ac:dyDescent="0.2">
      <c r="B9" s="1" t="s">
        <v>7</v>
      </c>
      <c r="C9" s="8">
        <v>1000</v>
      </c>
      <c r="D9" s="13"/>
      <c r="E9" s="13"/>
      <c r="F9" s="1" t="s">
        <v>15</v>
      </c>
      <c r="G9" s="8">
        <v>90</v>
      </c>
      <c r="H9" s="13"/>
      <c r="I9" s="13"/>
      <c r="J9" s="13"/>
    </row>
    <row r="10" spans="1:10" ht="30" customHeight="1" x14ac:dyDescent="0.2">
      <c r="B10" s="1" t="s">
        <v>8</v>
      </c>
      <c r="C10" s="8">
        <v>300</v>
      </c>
      <c r="D10" s="13"/>
      <c r="E10" s="13"/>
      <c r="F10" s="1" t="s">
        <v>8</v>
      </c>
      <c r="G10" s="8">
        <v>20</v>
      </c>
      <c r="H10" s="13"/>
      <c r="I10" s="13"/>
      <c r="J10" s="13"/>
    </row>
    <row r="11" spans="1:10" ht="30" customHeight="1" x14ac:dyDescent="0.2">
      <c r="D11" s="6"/>
      <c r="E11" s="6"/>
      <c r="H11" s="6"/>
      <c r="I11" s="6"/>
      <c r="J11" s="6"/>
    </row>
  </sheetData>
  <mergeCells count="6">
    <mergeCell ref="B1:J1"/>
    <mergeCell ref="F4:I4"/>
    <mergeCell ref="F2:G3"/>
    <mergeCell ref="H2:I3"/>
    <mergeCell ref="D5:E10"/>
    <mergeCell ref="H5:J10"/>
  </mergeCells>
  <conditionalFormatting sqref="F4">
    <cfRule type="dataBar" priority="5">
      <dataBar showValue="0">
        <cfvo type="min"/>
        <cfvo type="formula" val="$C$2"/>
        <color theme="4"/>
      </dataBar>
      <extLst>
        <ext xmlns:x14="http://schemas.microsoft.com/office/spreadsheetml/2009/9/main" uri="{B025F937-C7B1-47D3-B67F-A62EFF666E3E}">
          <x14:id>{8F0FBFD9-FA6E-4295-9A8E-38DC1321452E}</x14:id>
        </ext>
      </extLst>
    </cfRule>
  </conditionalFormatting>
  <dataValidations count="15">
    <dataValidation allowBlank="1" showInputMessage="1" showErrorMessage="1" prompt="W tym arkuszu utwórz budżet klubu studenckiego. Wprowadź szczegóły w tabeli Przychód roczny i Wydatki roczne. Brakująca kwota jest obliczana automatycznie w komórce H2" sqref="A1"/>
    <dataValidation allowBlank="1" showInputMessage="1" showErrorMessage="1" prompt="W tej komórce znajduje się tytuł tego arkusza. Wprowadź koszt wycieczki w komórce C2. Łączny roczny przychód i wydatki są obliczane automatycznie w komórkach C3 i C4" sqref="B1:J1"/>
    <dataValidation allowBlank="1" showInputMessage="1" showErrorMessage="1" prompt="Wprowadź koszt wycieczki w komórce z prawej strony" sqref="B2"/>
    <dataValidation allowBlank="1" showInputMessage="1" showErrorMessage="1" prompt="W tej komórce wprowadź koszt wycieczki" sqref="C2"/>
    <dataValidation allowBlank="1" showInputMessage="1" showErrorMessage="1" prompt="Przychód jest obliczany automatycznie w komórce z prawej strony" sqref="B3"/>
    <dataValidation allowBlank="1" showInputMessage="1" showErrorMessage="1" prompt="W tej komórce jest automatycznie obliczany przychód" sqref="C3"/>
    <dataValidation allowBlank="1" showInputMessage="1" showErrorMessage="1" prompt="Wydatki są obliczane automatycznie w komórce z prawej strony" sqref="B4"/>
    <dataValidation allowBlank="1" showInputMessage="1" showErrorMessage="1" prompt="W tej komórce są automatycznie obliczane wydatki. Wprowadź szczegóły przychodu rocznego w tabeli, rozpoczynając w komórce B6" sqref="C4"/>
    <dataValidation allowBlank="1" showInputMessage="1" showErrorMessage="1" prompt="Brakująca kwota jest obliczana automatycznie w komórce z prawej strony" sqref="F2:G3"/>
    <dataValidation allowBlank="1" showInputMessage="1" showErrorMessage="1" prompt=" W tej komórce jest automatycznie obliczana brakująca kwota. Pasek stanu przedstawiający koszt wycieczki, przychód i wydatki znajduje się w komórce poniżej" sqref="H2:I3"/>
    <dataValidation allowBlank="1" showInputMessage="1" showErrorMessage="1" prompt="Pasek stanu w tej komórce jest aktualizowany automatycznie na podstawie kosztu wycieczki, przychodu i wydatków" sqref="F4:I4"/>
    <dataValidation allowBlank="1" showInputMessage="1" showErrorMessage="1" prompt="W tej kolumnie pod tym nagłówkiem wprowadź pozycje przychodu rocznego" sqref="B6"/>
    <dataValidation allowBlank="1" showInputMessage="1" showErrorMessage="1" prompt="W tej kolumnie pod tym nagłówkiem wprowadź kwotę. Wykres słupkowy przedstawiający przychód roczny znajduje się w komórce z prawej strony" sqref="C6"/>
    <dataValidation allowBlank="1" showInputMessage="1" showErrorMessage="1" prompt="W tej kolumnie pod tym nagłówkiem wprowadź pozycje wydatków rocznych" sqref="F6"/>
    <dataValidation allowBlank="1" showInputMessage="1" showErrorMessage="1" prompt="W tej kolumnie pod tym nagłówkiem wprowadź kwotę. Wykres słupkowy przedstawiający wydatki roczne znajduje się w komórce z prawej strony" sqref="G6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0FBFD9-FA6E-4295-9A8E-38DC1321452E}">
            <x14:dataBar minLength="0" maxLength="100" gradient="0" axisPosition="none">
              <x14:cfvo type="autoMin"/>
              <x14:cfvo type="formula">
                <xm:f>$C$2</xm:f>
              </x14:cfvo>
              <x14:negativeFillColor rgb="FFFF0000"/>
            </x14:dataBar>
          </x14:cfRule>
          <xm:sqref>F4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Budżet klubu studenckiego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2017-12-21T06:52:16Z</dcterms:created>
  <dcterms:modified xsi:type="dcterms:W3CDTF">2018-04-11T08:57:47Z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2017-12-21T06:52:20.4112301Z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