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435" yWindow="3450" windowWidth="14385" windowHeight="5760"/>
  </bookViews>
  <sheets>
    <sheet name="mijn studiebudget" sheetId="1" r:id="rId1"/>
    <sheet name="chartdata" sheetId="2" state="hidden" r:id="rId2"/>
  </sheets>
  <definedNames>
    <definedName name="_xlnm.Print_Area" localSheetId="1">chartdata!$A$1:$K$53</definedName>
    <definedName name="_xlnm.Print_Area" localSheetId="0">'mijn studiebudget'!$A$1:$H$43</definedName>
  </definedNames>
  <calcPr calcId="145621"/>
</workbook>
</file>

<file path=xl/calcChain.xml><?xml version="1.0" encoding="utf-8"?>
<calcChain xmlns="http://schemas.openxmlformats.org/spreadsheetml/2006/main">
  <c r="C23" i="1" l="1"/>
  <c r="J19" i="1" l="1"/>
  <c r="J20" i="1"/>
  <c r="J21" i="1"/>
  <c r="J22" i="1"/>
  <c r="J23" i="1"/>
  <c r="J24" i="1"/>
  <c r="I25" i="1"/>
  <c r="J25" i="1" l="1"/>
  <c r="B9" i="1"/>
  <c r="B2" i="2" s="1"/>
  <c r="F30" i="1" l="1"/>
  <c r="B12" i="1" s="1"/>
  <c r="B3" i="2" l="1"/>
  <c r="B15" i="1" l="1"/>
  <c r="B5" i="1"/>
  <c r="B6" i="1"/>
</calcChain>
</file>

<file path=xl/sharedStrings.xml><?xml version="1.0" encoding="utf-8"?>
<sst xmlns="http://schemas.openxmlformats.org/spreadsheetml/2006/main" count="43" uniqueCount="37">
  <si>
    <t>Item</t>
  </si>
  <si>
    <t>income</t>
  </si>
  <si>
    <t>expenses</t>
  </si>
  <si>
    <t>Income</t>
  </si>
  <si>
    <t>mijn studiebudget</t>
  </si>
  <si>
    <t>percentage uitgaven op inkomsten</t>
  </si>
  <si>
    <t>netto maandelijkse inkomsten</t>
  </si>
  <si>
    <t>netto maandelijkse uitgaven</t>
  </si>
  <si>
    <t>balans</t>
  </si>
  <si>
    <t>maandelijkse inkomsten</t>
  </si>
  <si>
    <t>maandelijkse uitgaven</t>
  </si>
  <si>
    <t>uitgaven per semester *</t>
  </si>
  <si>
    <t>Bedrag</t>
  </si>
  <si>
    <t>Per maand</t>
  </si>
  <si>
    <t>Vaste inkomsten</t>
  </si>
  <si>
    <t>Toelage</t>
  </si>
  <si>
    <t>Afbetaling leningen</t>
  </si>
  <si>
    <t>Overige inkomsten</t>
  </si>
  <si>
    <t>Totaal</t>
  </si>
  <si>
    <t>Huur</t>
  </si>
  <si>
    <t>Gas en licht</t>
  </si>
  <si>
    <t>Mobiele telefoon</t>
  </si>
  <si>
    <t>Eten</t>
  </si>
  <si>
    <t>Kosten auto</t>
  </si>
  <si>
    <t>Studieleningen</t>
  </si>
  <si>
    <t>Creditcards</t>
  </si>
  <si>
    <t>Verzekering</t>
  </si>
  <si>
    <t>Kapper</t>
  </si>
  <si>
    <t>Uitgaan</t>
  </si>
  <si>
    <t>Overige</t>
  </si>
  <si>
    <t>Collegegeld</t>
  </si>
  <si>
    <t>Overige studiekosten</t>
  </si>
  <si>
    <t>Boeken</t>
  </si>
  <si>
    <t>Borg</t>
  </si>
  <si>
    <t>Openbaar vervoer</t>
  </si>
  <si>
    <t>Overige kosten</t>
  </si>
  <si>
    <t>* op basis van semester van 4 maanden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</si>
</sst>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$&quot;#,##0_);[Red]\(&quot;$&quot;#,##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  <numFmt numFmtId="166" formatCode="[$€-413]\ #,##0;[Red][$€-413]\ \-#,##0"/>
    <numFmt numFmtId="167" formatCode="[$€-413]\ #,##0"/>
  </numFmts>
  <fonts count="18" x14ac:knownFonts="1">
    <font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2"/>
      <color theme="1"/>
      <name val="Century Gothic"/>
      <family val="2"/>
      <scheme val="minor"/>
    </font>
    <font>
      <b/>
      <sz val="12"/>
      <color theme="1"/>
      <name val="Century Gothic"/>
      <family val="1"/>
      <scheme val="major"/>
    </font>
    <font>
      <sz val="12"/>
      <color theme="1"/>
      <name val="Century Gothic"/>
      <family val="1"/>
      <scheme val="major"/>
    </font>
    <font>
      <sz val="18"/>
      <color theme="0" tint="-0.499984740745262"/>
      <name val="Century Gothic"/>
      <family val="1"/>
      <scheme val="major"/>
    </font>
    <font>
      <sz val="12"/>
      <color theme="0" tint="-0.499984740745262"/>
      <name val="Century Gothic"/>
      <family val="1"/>
      <scheme val="major"/>
    </font>
    <font>
      <sz val="22"/>
      <color theme="0"/>
      <name val="Century Gothic"/>
      <family val="1"/>
      <scheme val="major"/>
    </font>
    <font>
      <sz val="28"/>
      <color theme="0"/>
      <name val="Century Gothic"/>
      <family val="2"/>
      <scheme val="minor"/>
    </font>
    <font>
      <sz val="14"/>
      <color theme="0" tint="-0.499984740745262"/>
      <name val="Century Gothic"/>
      <family val="1"/>
      <scheme val="major"/>
    </font>
    <font>
      <sz val="10"/>
      <color theme="0"/>
      <name val="Century Gothic"/>
      <family val="2"/>
      <scheme val="minor"/>
    </font>
    <font>
      <i/>
      <sz val="9.5"/>
      <color rgb="FF595959"/>
      <name val="Segoe UI"/>
      <family val="2"/>
    </font>
    <font>
      <sz val="10.5"/>
      <color theme="0" tint="-0.14999847407452621"/>
      <name val="Century Gothic"/>
      <family val="1"/>
      <scheme val="major"/>
    </font>
    <font>
      <sz val="40"/>
      <color theme="0" tint="-0.249977111117893"/>
      <name val="Century Gothic"/>
      <family val="2"/>
      <scheme val="major"/>
    </font>
    <font>
      <sz val="11"/>
      <color theme="1"/>
      <name val="Century Gothic"/>
      <family val="2"/>
      <scheme val="minor"/>
    </font>
    <font>
      <sz val="10.5"/>
      <color theme="0" tint="-0.14999847407452621"/>
      <name val="Century Gothic"/>
      <family val="2"/>
      <scheme val="major"/>
    </font>
    <font>
      <sz val="10.5"/>
      <color theme="0" tint="-0.14999847407452621"/>
      <name val="Century Gothic"/>
      <scheme val="major"/>
    </font>
    <font>
      <sz val="10.5"/>
      <color theme="0" tint="-0.14999847407452621"/>
      <name val="Century Gothic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</borders>
  <cellStyleXfs count="2">
    <xf numFmtId="0" fontId="0" fillId="0" borderId="0"/>
    <xf numFmtId="44" fontId="14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 applyAlignment="1">
      <alignment vertical="center"/>
    </xf>
    <xf numFmtId="164" fontId="2" fillId="2" borderId="0" xfId="0" applyNumberFormat="1" applyFont="1" applyFill="1" applyAlignment="1" applyProtection="1">
      <alignment vertical="center"/>
    </xf>
    <xf numFmtId="164" fontId="2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165" fontId="4" fillId="2" borderId="0" xfId="0" applyNumberFormat="1" applyFont="1" applyFill="1" applyAlignment="1">
      <alignment vertical="center"/>
    </xf>
    <xf numFmtId="0" fontId="4" fillId="2" borderId="0" xfId="0" applyFont="1" applyFill="1" applyAlignment="1" applyProtection="1">
      <alignment vertical="center"/>
    </xf>
    <xf numFmtId="164" fontId="4" fillId="2" borderId="0" xfId="0" applyNumberFormat="1" applyFont="1" applyFill="1" applyAlignment="1" applyProtection="1">
      <alignment vertical="center"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vertical="center" wrapText="1"/>
    </xf>
    <xf numFmtId="164" fontId="3" fillId="2" borderId="0" xfId="0" applyNumberFormat="1" applyFont="1" applyFill="1" applyAlignment="1">
      <alignment vertical="center" wrapText="1"/>
    </xf>
    <xf numFmtId="0" fontId="6" fillId="2" borderId="0" xfId="0" applyFont="1" applyFill="1" applyAlignment="1">
      <alignment horizontal="left" vertical="center"/>
    </xf>
    <xf numFmtId="9" fontId="7" fillId="2" borderId="0" xfId="0" applyNumberFormat="1" applyFont="1" applyFill="1" applyAlignment="1">
      <alignment horizontal="left" vertical="center"/>
    </xf>
    <xf numFmtId="0" fontId="9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left" vertical="center" indent="1"/>
    </xf>
    <xf numFmtId="0" fontId="12" fillId="2" borderId="0" xfId="0" applyFont="1" applyFill="1" applyAlignment="1" applyProtection="1">
      <alignment vertical="center"/>
    </xf>
    <xf numFmtId="6" fontId="0" fillId="0" borderId="0" xfId="0" applyNumberFormat="1"/>
    <xf numFmtId="0" fontId="15" fillId="2" borderId="0" xfId="0" applyFont="1" applyFill="1" applyAlignment="1">
      <alignment horizontal="left" vertical="center" indent="1"/>
    </xf>
    <xf numFmtId="0" fontId="16" fillId="2" borderId="0" xfId="0" applyFont="1" applyFill="1" applyAlignment="1">
      <alignment vertical="center"/>
    </xf>
    <xf numFmtId="0" fontId="17" fillId="2" borderId="0" xfId="0" applyFont="1" applyFill="1" applyAlignment="1">
      <alignment vertical="center" wrapText="1"/>
    </xf>
    <xf numFmtId="166" fontId="8" fillId="2" borderId="0" xfId="0" applyNumberFormat="1" applyFont="1" applyFill="1" applyAlignment="1">
      <alignment horizontal="left" vertical="center"/>
    </xf>
    <xf numFmtId="167" fontId="12" fillId="2" borderId="0" xfId="0" applyNumberFormat="1" applyFont="1" applyFill="1" applyAlignment="1" applyProtection="1">
      <alignment horizontal="right" vertical="center" indent="1"/>
    </xf>
    <xf numFmtId="167" fontId="16" fillId="2" borderId="0" xfId="0" applyNumberFormat="1" applyFont="1" applyFill="1" applyAlignment="1" applyProtection="1">
      <alignment horizontal="right" vertical="center" indent="1"/>
    </xf>
    <xf numFmtId="167" fontId="12" fillId="2" borderId="0" xfId="1" applyNumberFormat="1" applyFont="1" applyFill="1" applyAlignment="1" applyProtection="1">
      <alignment horizontal="right" vertical="center" indent="1"/>
    </xf>
    <xf numFmtId="167" fontId="16" fillId="2" borderId="0" xfId="0" applyNumberFormat="1" applyFont="1" applyFill="1" applyAlignment="1" applyProtection="1">
      <alignment vertical="center"/>
    </xf>
    <xf numFmtId="167" fontId="16" fillId="2" borderId="0" xfId="0" applyNumberFormat="1" applyFont="1" applyFill="1" applyAlignment="1">
      <alignment horizontal="right" vertical="center" wrapText="1" indent="1"/>
    </xf>
    <xf numFmtId="167" fontId="16" fillId="2" borderId="0" xfId="0" applyNumberFormat="1" applyFont="1" applyFill="1" applyAlignment="1">
      <alignment vertical="center" wrapText="1"/>
    </xf>
    <xf numFmtId="0" fontId="13" fillId="2" borderId="0" xfId="0" applyFont="1" applyFill="1" applyAlignment="1">
      <alignment vertical="center"/>
    </xf>
    <xf numFmtId="0" fontId="11" fillId="2" borderId="0" xfId="0" applyFont="1" applyFill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0" fillId="2" borderId="2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9" fontId="8" fillId="2" borderId="0" xfId="0" applyNumberFormat="1" applyFont="1" applyFill="1" applyAlignment="1">
      <alignment horizontal="left" vertical="center"/>
    </xf>
  </cellXfs>
  <cellStyles count="2">
    <cellStyle name="Currency" xfId="1" builtinId="4"/>
    <cellStyle name="Normal" xfId="0" builtinId="0"/>
  </cellStyles>
  <dxfs count="2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5" formatCode="&quot;$&quot;#,##0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7" formatCode="[$€-413]\ #,##0"/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5" formatCode="&quot;$&quot;#,##0"/>
      <fill>
        <patternFill patternType="solid">
          <fgColor indexed="64"/>
          <bgColor theme="1"/>
        </patternFill>
      </fill>
      <alignment horizontal="right" vertical="center" textRotation="0" wrapText="1" indent="1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7" formatCode="[$€-413]\ #,##0"/>
      <fill>
        <patternFill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5" formatCode="&quot;$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7" formatCode="[$€-413]\ 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  <protection locked="1" hidden="0"/>
    </dxf>
    <dxf>
      <font>
        <b val="0"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vertical="center" textRotation="0" wrapTex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5" formatCode="&quot;$&quot;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numFmt numFmtId="167" formatCode="[$€-413]\ #,##0"/>
      <fill>
        <patternFill patternType="solid">
          <fgColor indexed="64"/>
          <bgColor theme="1"/>
        </patternFill>
      </fill>
      <alignment horizontal="right" vertical="center" textRotation="0" wrapText="0" indent="1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 patternType="solid"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b val="0"/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.5"/>
        <color theme="0" tint="-0.14999847407452621"/>
        <name val="Century Gothic"/>
        <scheme val="major"/>
      </font>
      <fill>
        <patternFill>
          <fgColor indexed="64"/>
          <bgColor theme="1"/>
        </patternFill>
      </fill>
      <alignment horizontal="general" vertical="center" textRotation="0" wrapText="0" indent="0" justifyLastLine="0" shrinkToFit="0" readingOrder="0"/>
    </dxf>
    <dxf>
      <border diagonalUp="0" diagonalDown="0">
        <left/>
        <right/>
        <top style="thin">
          <color theme="1" tint="0.14993743705557422"/>
        </top>
        <bottom style="thin">
          <color theme="1" tint="0.14996795556505021"/>
        </bottom>
        <vertical/>
        <horizontal style="thin">
          <color theme="1" tint="0.14993743705557422"/>
        </horizontal>
      </border>
    </dxf>
    <dxf>
      <border diagonalUp="0" diagonalDown="0">
        <left/>
        <right/>
        <top style="thin">
          <color theme="1" tint="0.24994659260841701"/>
        </top>
        <bottom style="thin">
          <color theme="1" tint="0.24994659260841701"/>
        </bottom>
        <vertical/>
        <horizontal style="thin">
          <color theme="1" tint="0.24994659260841701"/>
        </horizontal>
      </border>
    </dxf>
    <dxf>
      <border diagonalUp="0" diagonalDown="0">
        <left/>
        <right/>
        <top style="thin">
          <color theme="0" tint="-0.499984740745262"/>
        </top>
        <bottom/>
        <vertical/>
        <horizontal/>
      </border>
    </dxf>
    <dxf>
      <border diagonalUp="0" diagonalDown="0">
        <left/>
        <right/>
        <top/>
        <bottom style="thin">
          <color theme="0" tint="-0.499984740745262"/>
        </bottom>
        <vertical/>
        <horizontal/>
      </border>
    </dxf>
    <dxf>
      <font>
        <strike val="0"/>
        <u val="none"/>
        <color theme="0"/>
      </font>
      <fill>
        <patternFill>
          <bgColor theme="1"/>
        </patternFill>
      </fill>
    </dxf>
  </dxfs>
  <tableStyles count="1" defaultTableStyle="TableStyleMedium2" defaultPivotStyle="PivotStyleLight16">
    <tableStyle name="Table Style 1" pivot="0" count="5">
      <tableStyleElement type="wholeTable" dxfId="24"/>
      <tableStyleElement type="headerRow" dxfId="23"/>
      <tableStyleElement type="totalRow" dxfId="22"/>
      <tableStyleElement type="firstRowStripe" dxfId="21"/>
      <tableStyleElement type="secondRowStripe" dxfId="2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Data</c:v>
          </c:tx>
          <c:spPr>
            <a:effectLst/>
            <a:scene3d>
              <a:camera prst="orthographicFront"/>
              <a:lightRig rig="balanced" dir="t">
                <a:rot lat="0" lon="0" rev="8700000"/>
              </a:lightRig>
            </a:scene3d>
            <a:sp3d>
              <a:bevelT w="190500" h="38100"/>
            </a:sp3d>
          </c:spPr>
          <c:invertIfNegative val="0"/>
          <c:dPt>
            <c:idx val="0"/>
            <c:invertIfNegative val="0"/>
            <c:bubble3D val="0"/>
            <c:spPr>
              <a:gradFill>
                <a:gsLst>
                  <a:gs pos="0">
                    <a:schemeClr val="accent4">
                      <a:lumMod val="40000"/>
                      <a:lumOff val="60000"/>
                    </a:schemeClr>
                  </a:gs>
                  <a:gs pos="100000">
                    <a:schemeClr val="accent4"/>
                  </a:gs>
                </a:gsLst>
                <a:lin ang="5400000" scaled="0"/>
              </a:gradFill>
              <a:effectLst/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</c:dPt>
          <c:dPt>
            <c:idx val="1"/>
            <c:invertIfNegative val="0"/>
            <c:bubble3D val="0"/>
            <c:spPr>
              <a:gradFill>
                <a:gsLst>
                  <a:gs pos="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>
                      <a:lumMod val="40000"/>
                      <a:lumOff val="60000"/>
                    </a:schemeClr>
                  </a:gs>
                  <a:gs pos="100000">
                    <a:schemeClr val="accent1"/>
                  </a:gs>
                </a:gsLst>
                <a:lin ang="5400000" scaled="0"/>
              </a:gradFill>
              <a:effectLst/>
              <a:scene3d>
                <a:camera prst="orthographicFront"/>
                <a:lightRig rig="balanced" dir="t">
                  <a:rot lat="0" lon="0" rev="8700000"/>
                </a:lightRig>
              </a:scene3d>
              <a:sp3d>
                <a:bevelT w="190500" h="38100"/>
              </a:sp3d>
            </c:spPr>
          </c:dPt>
          <c:dLbls>
            <c:dLbl>
              <c:idx val="0"/>
              <c:numFmt formatCode="[$€-413]\ #,##0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[$€-413]\ #,##0" sourceLinked="0"/>
              <c:spPr/>
              <c:txPr>
                <a:bodyPr/>
                <a:lstStyle/>
                <a:p>
                  <a:pPr>
                    <a:defRPr sz="1200">
                      <a:solidFill>
                        <a:schemeClr val="bg1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>
                    <a:solidFill>
                      <a:schemeClr val="bg1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2"/>
              <c:pt idx="0">
                <c:v>inkomsten</c:v>
              </c:pt>
              <c:pt idx="1">
                <c:v>uitgaven</c:v>
              </c:pt>
            </c:strLit>
          </c:cat>
          <c:val>
            <c:numLit>
              <c:formatCode>General</c:formatCode>
              <c:ptCount val="2"/>
              <c:pt idx="0">
                <c:v>2750</c:v>
              </c:pt>
              <c:pt idx="1">
                <c:v>1770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7"/>
        <c:axId val="89799680"/>
        <c:axId val="77307200"/>
      </c:barChart>
      <c:catAx>
        <c:axId val="89799680"/>
        <c:scaling>
          <c:orientation val="minMax"/>
        </c:scaling>
        <c:delete val="0"/>
        <c:axPos val="b"/>
        <c:numFmt formatCode="&quot;$&quot;#,##0_);[Red]\(&quot;$&quot;#,##0\)" sourceLinked="1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chemeClr val="bg1">
                    <a:lumMod val="50000"/>
                  </a:schemeClr>
                </a:solidFill>
                <a:latin typeface="+mj-lt"/>
              </a:defRPr>
            </a:pPr>
            <a:endParaRPr lang="en-US"/>
          </a:p>
        </c:txPr>
        <c:crossAx val="77307200"/>
        <c:crosses val="autoZero"/>
        <c:auto val="1"/>
        <c:lblAlgn val="ctr"/>
        <c:lblOffset val="100"/>
        <c:noMultiLvlLbl val="0"/>
      </c:catAx>
      <c:valAx>
        <c:axId val="77307200"/>
        <c:scaling>
          <c:orientation val="minMax"/>
          <c:min val="0"/>
        </c:scaling>
        <c:delete val="0"/>
        <c:axPos val="l"/>
        <c:numFmt formatCode="[$€-413]\ #,##0_);[Red]\([$€-413]\ #,##0\)" sourceLinked="0"/>
        <c:majorTickMark val="out"/>
        <c:minorTickMark val="none"/>
        <c:tickLblPos val="nextTo"/>
        <c:txPr>
          <a:bodyPr/>
          <a:lstStyle/>
          <a:p>
            <a:pPr>
              <a:defRPr sz="1200">
                <a:solidFill>
                  <a:schemeClr val="bg1">
                    <a:lumMod val="50000"/>
                  </a:schemeClr>
                </a:solidFill>
                <a:latin typeface="+mj-lt"/>
              </a:defRPr>
            </a:pPr>
            <a:endParaRPr lang="en-US"/>
          </a:p>
        </c:txPr>
        <c:crossAx val="89799680"/>
        <c:crosses val="autoZero"/>
        <c:crossBetween val="between"/>
        <c:majorUnit val="500"/>
        <c:minorUnit val="100"/>
      </c:valAx>
      <c:spPr>
        <a:noFill/>
        <a:ln>
          <a:noFill/>
        </a:ln>
        <a:scene3d>
          <a:camera prst="orthographicFront"/>
          <a:lightRig rig="threePt" dir="t"/>
        </a:scene3d>
        <a:sp3d>
          <a:bevelT w="190500" h="38100"/>
        </a:sp3d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483659</xdr:colOff>
      <xdr:row>4</xdr:row>
      <xdr:rowOff>143933</xdr:rowOff>
    </xdr:from>
    <xdr:to>
      <xdr:col>9</xdr:col>
      <xdr:colOff>994834</xdr:colOff>
      <xdr:row>15</xdr:row>
      <xdr:rowOff>83609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21166</xdr:colOff>
      <xdr:row>23</xdr:row>
      <xdr:rowOff>116411</xdr:rowOff>
    </xdr:from>
    <xdr:to>
      <xdr:col>2</xdr:col>
      <xdr:colOff>412745</xdr:colOff>
      <xdr:row>32</xdr:row>
      <xdr:rowOff>9698</xdr:rowOff>
    </xdr:to>
    <xdr:sp macro="" textlink="">
      <xdr:nvSpPr>
        <xdr:cNvPr id="6" name="Rounded Rectangular Callout 5"/>
        <xdr:cNvSpPr/>
      </xdr:nvSpPr>
      <xdr:spPr>
        <a:xfrm rot="5400000" flipV="1">
          <a:off x="524312" y="6862848"/>
          <a:ext cx="1724204" cy="1968496"/>
        </a:xfrm>
        <a:prstGeom prst="wedgeRoundRectCallout">
          <a:avLst>
            <a:gd name="adj1" fmla="val -75452"/>
            <a:gd name="adj2" fmla="val 46437"/>
            <a:gd name="adj3" fmla="val 16667"/>
          </a:avLst>
        </a:prstGeom>
        <a:effectLst>
          <a:outerShdw blurRad="40000" dist="23000" dir="5400000" rotWithShape="0">
            <a:srgbClr val="000000">
              <a:alpha val="35000"/>
            </a:srgbClr>
          </a:outerShdw>
        </a:effectLst>
      </xdr:spPr>
      <xdr:style>
        <a:lnRef idx="0">
          <a:schemeClr val="accent3"/>
        </a:lnRef>
        <a:fillRef idx="1002">
          <a:schemeClr val="lt2"/>
        </a:fillRef>
        <a:effectRef idx="3">
          <a:schemeClr val="accent3"/>
        </a:effectRef>
        <a:fontRef idx="minor">
          <a:schemeClr val="lt1"/>
        </a:fontRef>
      </xdr:style>
      <xdr:txBody>
        <a:bodyPr vertOverflow="clip" horzOverflow="clip" vert="vert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nl-NL" sz="1100" b="0" i="0" u="none" strike="noStrike" kern="0" cap="none" spc="0" normalizeH="0" baseline="0" noProof="0">
              <a:ln>
                <a:noFill/>
              </a:ln>
              <a:solidFill>
                <a:srgbClr val="D6ECFF">
                  <a:lumMod val="10000"/>
                </a:srgbClr>
              </a:solidFill>
              <a:effectLst/>
              <a:uLnTx/>
              <a:uFillTx/>
              <a:latin typeface="+mn-lt"/>
              <a:ea typeface="+mn-ea"/>
              <a:cs typeface="+mn-cs"/>
            </a:rPr>
            <a:t>Als je een nieuwe rij aan een tabel wilt toevoegen, selecteer je de cel boven het Totaal en druk je op de TAB-toets. Je verwijdert deze instructies door deze vorm te selecteren en op Delete te drukken.</a:t>
          </a:r>
        </a:p>
      </xdr:txBody>
    </xdr:sp>
    <xdr:clientData fPrintsWithSheet="0"/>
  </xdr:twoCellAnchor>
</xdr:wsDr>
</file>

<file path=xl/tables/table1.xml><?xml version="1.0" encoding="utf-8"?>
<table xmlns="http://schemas.openxmlformats.org/spreadsheetml/2006/main" id="4" name="MonthlyIncome" displayName="MonthlyIncome" ref="B18:C23" totalsRowCount="1" dataDxfId="19" totalsRowDxfId="18">
  <autoFilter ref="B18:C22"/>
  <tableColumns count="2">
    <tableColumn id="1" name="Item" totalsRowLabel="Totaal" dataDxfId="17" totalsRowDxfId="16" dataCellStyle="Normal"/>
    <tableColumn id="2" name="Bedrag" totalsRowFunction="sum" dataDxfId="15" totalsRowDxfId="14" dataCellStyle="Normal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5" name="MonthlyExpenses" displayName="MonthlyExpenses" ref="E18:F30" totalsRowCount="1" dataDxfId="13" totalsRowDxfId="12">
  <autoFilter ref="E18:F29"/>
  <tableColumns count="2">
    <tableColumn id="1" name="Item" totalsRowLabel="Totaal" dataDxfId="11" totalsRowDxfId="10"/>
    <tableColumn id="2" name="Bedrag" totalsRowFunction="sum" dataDxfId="9" totalsRowDxfId="8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6" name="SemesterExpenses" displayName="SemesterExpenses" ref="H18:J25" totalsRowCount="1" dataDxfId="7" totalsRowDxfId="6">
  <autoFilter ref="H18:J24"/>
  <tableColumns count="3">
    <tableColumn id="1" name="Item" totalsRowLabel="Totaal" dataDxfId="5" totalsRowDxfId="4"/>
    <tableColumn id="2" name="Bedrag" totalsRowFunction="sum" dataDxfId="3" totalsRowDxfId="2" dataCellStyle="Currency"/>
    <tableColumn id="3" name="Per maand" totalsRowFunction="sum" dataDxfId="1" totalsRowDxfId="0">
      <calculatedColumnFormula>SemesterExpenses[[#This Row],[Bedrag]]/4</calculatedColumnFormula>
    </tableColumn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3.xml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showGridLines="0" tabSelected="1" zoomScale="80" zoomScaleNormal="80" workbookViewId="0">
      <selection activeCell="B2" sqref="B2:I3"/>
    </sheetView>
  </sheetViews>
  <sheetFormatPr defaultRowHeight="16.5" x14ac:dyDescent="0.3"/>
  <cols>
    <col min="1" max="1" width="5" style="5" customWidth="1"/>
    <col min="2" max="2" width="25.625" style="5" customWidth="1"/>
    <col min="3" max="3" width="11.625" style="5" customWidth="1"/>
    <col min="4" max="4" width="4.625" style="5" customWidth="1"/>
    <col min="5" max="5" width="20.625" style="5" customWidth="1"/>
    <col min="6" max="6" width="11.625" style="5" customWidth="1"/>
    <col min="7" max="7" width="4.625" style="5" customWidth="1"/>
    <col min="8" max="8" width="20.625" style="5" customWidth="1"/>
    <col min="9" max="9" width="11.625" style="5" customWidth="1"/>
    <col min="10" max="10" width="14.125" style="5" bestFit="1" customWidth="1"/>
    <col min="11" max="11" width="5" style="5" customWidth="1"/>
    <col min="12" max="16384" width="9" style="5"/>
  </cols>
  <sheetData>
    <row r="1" spans="1:9" x14ac:dyDescent="0.3">
      <c r="A1" s="5" t="s">
        <v>3</v>
      </c>
    </row>
    <row r="2" spans="1:9" ht="39.75" customHeight="1" x14ac:dyDescent="0.3">
      <c r="A2" s="4"/>
      <c r="B2" s="31" t="s">
        <v>4</v>
      </c>
      <c r="C2" s="31"/>
      <c r="D2" s="31"/>
      <c r="E2" s="31"/>
      <c r="F2" s="31"/>
      <c r="G2" s="31"/>
      <c r="H2" s="31"/>
      <c r="I2" s="31"/>
    </row>
    <row r="3" spans="1:9" ht="33.75" customHeight="1" x14ac:dyDescent="0.3">
      <c r="A3" s="4"/>
      <c r="B3" s="31"/>
      <c r="C3" s="31"/>
      <c r="D3" s="31"/>
      <c r="E3" s="31"/>
      <c r="F3" s="31"/>
      <c r="G3" s="31"/>
      <c r="H3" s="31"/>
      <c r="I3" s="31"/>
    </row>
    <row r="4" spans="1:9" ht="24" customHeight="1" x14ac:dyDescent="0.3">
      <c r="A4" s="14"/>
      <c r="B4" s="16" t="s">
        <v>5</v>
      </c>
      <c r="C4" s="16"/>
      <c r="E4" s="6"/>
      <c r="F4" s="6"/>
      <c r="H4" s="6"/>
      <c r="I4" s="6"/>
    </row>
    <row r="5" spans="1:9" ht="37.5" customHeight="1" x14ac:dyDescent="0.3">
      <c r="A5" s="15"/>
      <c r="B5" s="36">
        <f>B12/B9</f>
        <v>0.64363636363636367</v>
      </c>
      <c r="C5" s="36"/>
      <c r="D5" s="1"/>
      <c r="E5" s="7"/>
      <c r="F5" s="7"/>
      <c r="G5" s="1"/>
      <c r="H5" s="7"/>
      <c r="I5" s="7"/>
    </row>
    <row r="6" spans="1:9" ht="22.5" customHeight="1" x14ac:dyDescent="0.3">
      <c r="A6" s="15"/>
      <c r="B6" s="33">
        <f>IF(B12&gt;B9,B9,B12)</f>
        <v>1770</v>
      </c>
      <c r="C6" s="34"/>
      <c r="D6" s="1"/>
      <c r="E6" s="7"/>
      <c r="F6" s="7"/>
      <c r="G6" s="1"/>
      <c r="H6" s="7"/>
      <c r="I6" s="7"/>
    </row>
    <row r="7" spans="1:9" ht="17.25" x14ac:dyDescent="0.3">
      <c r="A7" s="7"/>
      <c r="B7" s="7"/>
      <c r="C7" s="8"/>
      <c r="D7" s="1"/>
      <c r="E7" s="9"/>
      <c r="F7" s="10"/>
      <c r="G7" s="2"/>
      <c r="H7" s="9"/>
      <c r="I7" s="10"/>
    </row>
    <row r="8" spans="1:9" ht="18" x14ac:dyDescent="0.3">
      <c r="A8" s="7"/>
      <c r="B8" s="35" t="s">
        <v>6</v>
      </c>
      <c r="C8" s="35"/>
      <c r="D8" s="1"/>
      <c r="E8" s="9"/>
      <c r="F8" s="10"/>
      <c r="G8" s="2"/>
      <c r="H8" s="9"/>
      <c r="I8" s="10"/>
    </row>
    <row r="9" spans="1:9" ht="34.5" x14ac:dyDescent="0.3">
      <c r="A9" s="7"/>
      <c r="B9" s="24">
        <f>MonthlyIncome[[#Totals],[Bedrag]]</f>
        <v>2750</v>
      </c>
      <c r="C9" s="8"/>
      <c r="D9" s="1"/>
      <c r="E9" s="9"/>
      <c r="F9" s="10"/>
      <c r="G9" s="2"/>
      <c r="H9" s="9"/>
      <c r="I9" s="10"/>
    </row>
    <row r="10" spans="1:9" ht="17.25" x14ac:dyDescent="0.3">
      <c r="A10" s="7"/>
      <c r="B10" s="7"/>
      <c r="C10" s="8"/>
      <c r="D10" s="1"/>
      <c r="E10" s="9"/>
      <c r="F10" s="10"/>
      <c r="G10" s="2"/>
      <c r="H10" s="9"/>
      <c r="I10" s="10"/>
    </row>
    <row r="11" spans="1:9" ht="18" x14ac:dyDescent="0.3">
      <c r="A11" s="11"/>
      <c r="B11" s="35" t="s">
        <v>7</v>
      </c>
      <c r="C11" s="35"/>
      <c r="D11" s="1"/>
      <c r="E11" s="9"/>
      <c r="F11" s="10"/>
      <c r="G11" s="2"/>
      <c r="H11" s="9"/>
      <c r="I11" s="10"/>
    </row>
    <row r="12" spans="1:9" ht="34.5" x14ac:dyDescent="0.3">
      <c r="B12" s="24">
        <f>MonthlyExpenses[[#Totals],[Bedrag]]+SemesterExpenses[[#Totals],[Per maand]]</f>
        <v>1770</v>
      </c>
      <c r="E12" s="9"/>
      <c r="F12" s="10"/>
      <c r="G12" s="2"/>
      <c r="H12" s="9"/>
      <c r="I12" s="10"/>
    </row>
    <row r="13" spans="1:9" ht="17.25" x14ac:dyDescent="0.3">
      <c r="E13" s="9"/>
      <c r="F13" s="10"/>
      <c r="G13" s="2"/>
      <c r="H13" s="12"/>
      <c r="I13" s="13"/>
    </row>
    <row r="14" spans="1:9" ht="18" x14ac:dyDescent="0.3">
      <c r="B14" s="35" t="s">
        <v>8</v>
      </c>
      <c r="C14" s="35"/>
      <c r="E14" s="9"/>
      <c r="F14" s="10"/>
      <c r="G14" s="2"/>
    </row>
    <row r="15" spans="1:9" ht="34.5" x14ac:dyDescent="0.3">
      <c r="B15" s="24">
        <f>B9-B12</f>
        <v>980</v>
      </c>
      <c r="E15" s="9"/>
      <c r="F15" s="10"/>
      <c r="G15" s="2"/>
    </row>
    <row r="16" spans="1:9" ht="30.75" customHeight="1" x14ac:dyDescent="0.3">
      <c r="E16" s="9"/>
      <c r="F16" s="10"/>
      <c r="G16" s="2"/>
    </row>
    <row r="17" spans="1:10" ht="30" customHeight="1" x14ac:dyDescent="0.3">
      <c r="A17" s="6"/>
      <c r="B17" s="35" t="s">
        <v>9</v>
      </c>
      <c r="C17" s="35"/>
      <c r="E17" s="35" t="s">
        <v>10</v>
      </c>
      <c r="F17" s="35"/>
      <c r="H17" s="35" t="s">
        <v>11</v>
      </c>
      <c r="I17" s="35"/>
    </row>
    <row r="18" spans="1:10" ht="15.95" customHeight="1" x14ac:dyDescent="0.3">
      <c r="A18" s="7"/>
      <c r="B18" s="17" t="s">
        <v>0</v>
      </c>
      <c r="C18" s="18" t="s">
        <v>12</v>
      </c>
      <c r="D18" s="1"/>
      <c r="E18" s="17" t="s">
        <v>0</v>
      </c>
      <c r="F18" s="18" t="s">
        <v>12</v>
      </c>
      <c r="G18" s="1"/>
      <c r="H18" s="17" t="s">
        <v>0</v>
      </c>
      <c r="I18" s="18" t="s">
        <v>12</v>
      </c>
      <c r="J18" s="21" t="s">
        <v>13</v>
      </c>
    </row>
    <row r="19" spans="1:10" ht="15.95" customHeight="1" x14ac:dyDescent="0.3">
      <c r="A19" s="7"/>
      <c r="B19" s="17" t="s">
        <v>14</v>
      </c>
      <c r="C19" s="25">
        <v>1500</v>
      </c>
      <c r="D19" s="1"/>
      <c r="E19" s="19" t="s">
        <v>19</v>
      </c>
      <c r="F19" s="25">
        <v>20</v>
      </c>
      <c r="G19" s="2"/>
      <c r="H19" s="19" t="s">
        <v>30</v>
      </c>
      <c r="I19" s="27">
        <v>750</v>
      </c>
      <c r="J19" s="28">
        <f>SemesterExpenses[[#This Row],[Bedrag]]/4</f>
        <v>187.5</v>
      </c>
    </row>
    <row r="20" spans="1:10" ht="15.95" customHeight="1" x14ac:dyDescent="0.3">
      <c r="A20" s="7"/>
      <c r="B20" s="17" t="s">
        <v>15</v>
      </c>
      <c r="C20" s="25">
        <v>500</v>
      </c>
      <c r="D20" s="1"/>
      <c r="E20" s="19" t="s">
        <v>20</v>
      </c>
      <c r="F20" s="25">
        <v>50</v>
      </c>
      <c r="G20" s="2"/>
      <c r="H20" s="19" t="s">
        <v>31</v>
      </c>
      <c r="I20" s="27">
        <v>250</v>
      </c>
      <c r="J20" s="28">
        <f>SemesterExpenses[[#This Row],[Bedrag]]/4</f>
        <v>62.5</v>
      </c>
    </row>
    <row r="21" spans="1:10" ht="15.95" customHeight="1" x14ac:dyDescent="0.3">
      <c r="A21" s="7"/>
      <c r="B21" s="17" t="s">
        <v>16</v>
      </c>
      <c r="C21" s="25">
        <v>500</v>
      </c>
      <c r="D21" s="1"/>
      <c r="E21" s="19" t="s">
        <v>21</v>
      </c>
      <c r="F21" s="25">
        <v>75</v>
      </c>
      <c r="G21" s="2"/>
      <c r="H21" s="19" t="s">
        <v>32</v>
      </c>
      <c r="I21" s="27">
        <v>500</v>
      </c>
      <c r="J21" s="28">
        <f>SemesterExpenses[[#This Row],[Bedrag]]/4</f>
        <v>125</v>
      </c>
    </row>
    <row r="22" spans="1:10" ht="15.95" customHeight="1" x14ac:dyDescent="0.3">
      <c r="A22" s="7"/>
      <c r="B22" s="17" t="s">
        <v>17</v>
      </c>
      <c r="C22" s="25">
        <v>250</v>
      </c>
      <c r="D22" s="1"/>
      <c r="E22" s="19" t="s">
        <v>22</v>
      </c>
      <c r="F22" s="25">
        <v>250</v>
      </c>
      <c r="G22" s="2"/>
      <c r="H22" s="19" t="s">
        <v>33</v>
      </c>
      <c r="I22" s="27">
        <v>0</v>
      </c>
      <c r="J22" s="28">
        <f>SemesterExpenses[[#This Row],[Bedrag]]/4</f>
        <v>0</v>
      </c>
    </row>
    <row r="23" spans="1:10" ht="15.95" customHeight="1" x14ac:dyDescent="0.3">
      <c r="A23" s="11"/>
      <c r="B23" s="22" t="s">
        <v>18</v>
      </c>
      <c r="C23" s="26">
        <f>SUBTOTAL(109,MonthlyIncome[Bedrag])</f>
        <v>2750</v>
      </c>
      <c r="D23" s="1"/>
      <c r="E23" s="19" t="s">
        <v>23</v>
      </c>
      <c r="F23" s="25">
        <v>50</v>
      </c>
      <c r="G23" s="2"/>
      <c r="H23" s="19" t="s">
        <v>34</v>
      </c>
      <c r="I23" s="27">
        <v>0</v>
      </c>
      <c r="J23" s="28">
        <f>SemesterExpenses[[#This Row],[Bedrag]]/4</f>
        <v>0</v>
      </c>
    </row>
    <row r="24" spans="1:10" ht="15.95" customHeight="1" x14ac:dyDescent="0.3">
      <c r="E24" s="19" t="s">
        <v>24</v>
      </c>
      <c r="F24" s="25">
        <v>500</v>
      </c>
      <c r="G24" s="2"/>
      <c r="H24" s="19" t="s">
        <v>35</v>
      </c>
      <c r="I24" s="27">
        <v>0</v>
      </c>
      <c r="J24" s="28">
        <f>SemesterExpenses[[#This Row],[Bedrag]]/4</f>
        <v>0</v>
      </c>
    </row>
    <row r="25" spans="1:10" ht="15.95" customHeight="1" x14ac:dyDescent="0.3">
      <c r="E25" s="19" t="s">
        <v>25</v>
      </c>
      <c r="F25" s="25">
        <v>275</v>
      </c>
      <c r="G25" s="2"/>
      <c r="H25" s="23" t="s">
        <v>18</v>
      </c>
      <c r="I25" s="29">
        <f>SUBTOTAL(109,SemesterExpenses[Bedrag])</f>
        <v>1500</v>
      </c>
      <c r="J25" s="30">
        <f>SUBTOTAL(109,SemesterExpenses[Per maand])</f>
        <v>375</v>
      </c>
    </row>
    <row r="26" spans="1:10" ht="15.95" customHeight="1" x14ac:dyDescent="0.3">
      <c r="E26" s="19" t="s">
        <v>26</v>
      </c>
      <c r="F26" s="25">
        <v>125</v>
      </c>
      <c r="G26" s="2"/>
      <c r="H26" s="32" t="s">
        <v>36</v>
      </c>
      <c r="I26" s="32"/>
    </row>
    <row r="27" spans="1:10" ht="15.95" customHeight="1" x14ac:dyDescent="0.3">
      <c r="E27" s="19" t="s">
        <v>27</v>
      </c>
      <c r="F27" s="25">
        <v>50</v>
      </c>
      <c r="G27" s="2"/>
    </row>
    <row r="28" spans="1:10" ht="15.95" customHeight="1" x14ac:dyDescent="0.3">
      <c r="E28" s="19" t="s">
        <v>28</v>
      </c>
      <c r="F28" s="25">
        <v>0</v>
      </c>
      <c r="G28" s="2"/>
    </row>
    <row r="29" spans="1:10" ht="15.95" customHeight="1" x14ac:dyDescent="0.3">
      <c r="E29" s="19" t="s">
        <v>29</v>
      </c>
      <c r="F29" s="25">
        <v>0</v>
      </c>
      <c r="G29" s="2"/>
      <c r="H29" s="32"/>
      <c r="I29" s="32"/>
    </row>
    <row r="30" spans="1:10" ht="15.95" customHeight="1" x14ac:dyDescent="0.3">
      <c r="E30" s="22" t="s">
        <v>18</v>
      </c>
      <c r="F30" s="26">
        <f>SUBTOTAL(109,MonthlyExpenses[Bedrag])</f>
        <v>1395</v>
      </c>
      <c r="G30" s="3"/>
    </row>
  </sheetData>
  <mergeCells count="11">
    <mergeCell ref="B2:I3"/>
    <mergeCell ref="H29:I29"/>
    <mergeCell ref="H26:I26"/>
    <mergeCell ref="B6:C6"/>
    <mergeCell ref="B17:C17"/>
    <mergeCell ref="E17:F17"/>
    <mergeCell ref="H17:I17"/>
    <mergeCell ref="B14:C14"/>
    <mergeCell ref="B11:C11"/>
    <mergeCell ref="B8:C8"/>
    <mergeCell ref="B5:C5"/>
  </mergeCells>
  <conditionalFormatting sqref="B6:C6">
    <cfRule type="dataBar" priority="1">
      <dataBar showValue="0">
        <cfvo type="num" val="0"/>
        <cfvo type="formula" val="$B$9"/>
        <color theme="6"/>
      </dataBar>
      <extLst>
        <ext xmlns:x14="http://schemas.microsoft.com/office/spreadsheetml/2009/9/main" uri="{B025F937-C7B1-47D3-B67F-A62EFF666E3E}">
          <x14:id>{89178D20-997E-41DD-BF2E-3A392DB5D2D0}</x14:id>
        </ext>
      </extLst>
    </cfRule>
  </conditionalFormatting>
  <printOptions horizontalCentered="1" verticalCentered="1"/>
  <pageMargins left="0.2" right="0.2" top="0.25" bottom="0.25" header="0" footer="0"/>
  <pageSetup scale="75" orientation="landscape" r:id="rId1"/>
  <drawing r:id="rId2"/>
  <tableParts count="3">
    <tablePart r:id="rId3"/>
    <tablePart r:id="rId4"/>
    <tablePart r:id="rId5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9178D20-997E-41DD-BF2E-3A392DB5D2D0}">
            <x14:dataBar minLength="0" maxLength="100">
              <x14:cfvo type="num">
                <xm:f>0</xm:f>
              </x14:cfvo>
              <x14:cfvo type="formula">
                <xm:f>$B$9</xm:f>
              </x14:cfvo>
              <x14:negativeFillColor rgb="FFFF0000"/>
              <x14:axisColor rgb="FF000000"/>
            </x14:dataBar>
          </x14:cfRule>
          <xm:sqref>B6:C6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"/>
  <sheetViews>
    <sheetView workbookViewId="0">
      <selection activeCell="A2" sqref="A2:B2"/>
    </sheetView>
  </sheetViews>
  <sheetFormatPr defaultRowHeight="16.5" x14ac:dyDescent="0.3"/>
  <cols>
    <col min="1" max="1" width="9.375" bestFit="1" customWidth="1"/>
  </cols>
  <sheetData>
    <row r="2" spans="1:2" x14ac:dyDescent="0.3">
      <c r="A2" t="s">
        <v>1</v>
      </c>
      <c r="B2" s="20">
        <f>'mijn studiebudget'!B9</f>
        <v>2750</v>
      </c>
    </row>
    <row r="3" spans="1:2" x14ac:dyDescent="0.3">
      <c r="A3" t="s">
        <v>2</v>
      </c>
      <c r="B3" s="20">
        <f>'mijn studiebudget'!B12</f>
        <v>1770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6b10b74-023b-4505-bd21-3dea7fe386f6">Track your income versus expenses to ensure that are living within your means via this Excel 2010 Budget templates targeted toward students but flexible enough for everyone.</APDescription>
    <AssetExpire xmlns="e6b10b74-023b-4505-bd21-3dea7fe386f6">2029-05-12T07:00:00+00:00</AssetExpire>
    <IntlLangReviewDate xmlns="e6b10b74-023b-4505-bd21-3dea7fe386f6" xsi:nil="true"/>
    <TPFriendlyName xmlns="e6b10b74-023b-4505-bd21-3dea7fe386f6" xsi:nil="true"/>
    <IntlLangReview xmlns="e6b10b74-023b-4505-bd21-3dea7fe386f6" xsi:nil="true"/>
    <PolicheckWords xmlns="e6b10b74-023b-4505-bd21-3dea7fe386f6" xsi:nil="true"/>
    <SubmitterId xmlns="e6b10b74-023b-4505-bd21-3dea7fe386f6" xsi:nil="true"/>
    <AcquiredFrom xmlns="e6b10b74-023b-4505-bd21-3dea7fe386f6">Internal MS</AcquiredFrom>
    <EditorialStatus xmlns="e6b10b74-023b-4505-bd21-3dea7fe386f6" xsi:nil="true"/>
    <Markets xmlns="e6b10b74-023b-4505-bd21-3dea7fe386f6"/>
    <OriginAsset xmlns="e6b10b74-023b-4505-bd21-3dea7fe386f6" xsi:nil="true"/>
    <AssetStart xmlns="e6b10b74-023b-4505-bd21-3dea7fe386f6">2010-11-22T05:47:00+00:00</AssetStart>
    <FriendlyTitle xmlns="e6b10b74-023b-4505-bd21-3dea7fe386f6" xsi:nil="true"/>
    <MarketSpecific xmlns="e6b10b74-023b-4505-bd21-3dea7fe386f6">false</MarketSpecific>
    <TPNamespace xmlns="e6b10b74-023b-4505-bd21-3dea7fe386f6" xsi:nil="true"/>
    <PublishStatusLookup xmlns="e6b10b74-023b-4505-bd21-3dea7fe386f6">
      <Value>250436</Value>
      <Value>316596</Value>
    </PublishStatusLookup>
    <APAuthor xmlns="e6b10b74-023b-4505-bd21-3dea7fe386f6">
      <UserInfo>
        <DisplayName/>
        <AccountId>2094</AccountId>
        <AccountType/>
      </UserInfo>
    </APAuthor>
    <TPCommandLine xmlns="e6b10b74-023b-4505-bd21-3dea7fe386f6" xsi:nil="true"/>
    <IntlLangReviewer xmlns="e6b10b74-023b-4505-bd21-3dea7fe386f6" xsi:nil="true"/>
    <OpenTemplate xmlns="e6b10b74-023b-4505-bd21-3dea7fe386f6">true</OpenTemplate>
    <CSXSubmissionDate xmlns="e6b10b74-023b-4505-bd21-3dea7fe386f6" xsi:nil="true"/>
    <Manager xmlns="e6b10b74-023b-4505-bd21-3dea7fe386f6" xsi:nil="true"/>
    <NumericId xmlns="e6b10b74-023b-4505-bd21-3dea7fe386f6" xsi:nil="true"/>
    <ParentAssetId xmlns="e6b10b74-023b-4505-bd21-3dea7fe386f6" xsi:nil="true"/>
    <OriginalSourceMarket xmlns="e6b10b74-023b-4505-bd21-3dea7fe386f6">english</OriginalSourceMarket>
    <ApprovalStatus xmlns="e6b10b74-023b-4505-bd21-3dea7fe386f6">InProgress</ApprovalStatus>
    <TPComponent xmlns="e6b10b74-023b-4505-bd21-3dea7fe386f6" xsi:nil="true"/>
    <EditorialTags xmlns="e6b10b74-023b-4505-bd21-3dea7fe386f6" xsi:nil="true"/>
    <TPExecutable xmlns="e6b10b74-023b-4505-bd21-3dea7fe386f6" xsi:nil="true"/>
    <TPLaunchHelpLink xmlns="e6b10b74-023b-4505-bd21-3dea7fe386f6" xsi:nil="true"/>
    <SourceTitle xmlns="e6b10b74-023b-4505-bd21-3dea7fe386f6" xsi:nil="true"/>
    <CSXUpdate xmlns="e6b10b74-023b-4505-bd21-3dea7fe386f6">false</CSXUpdate>
    <IntlLocPriority xmlns="e6b10b74-023b-4505-bd21-3dea7fe386f6" xsi:nil="true"/>
    <UAProjectedTotalWords xmlns="e6b10b74-023b-4505-bd21-3dea7fe386f6" xsi:nil="true"/>
    <AssetType xmlns="e6b10b74-023b-4505-bd21-3dea7fe386f6">TP</AssetType>
    <MachineTranslated xmlns="e6b10b74-023b-4505-bd21-3dea7fe386f6">false</MachineTranslated>
    <OutputCachingOn xmlns="e6b10b74-023b-4505-bd21-3dea7fe386f6">false</OutputCachingOn>
    <TemplateStatus xmlns="e6b10b74-023b-4505-bd21-3dea7fe386f6" xsi:nil="true"/>
    <IsSearchable xmlns="e6b10b74-023b-4505-bd21-3dea7fe386f6">true</IsSearchable>
    <ContentItem xmlns="e6b10b74-023b-4505-bd21-3dea7fe386f6" xsi:nil="true"/>
    <HandoffToMSDN xmlns="e6b10b74-023b-4505-bd21-3dea7fe386f6" xsi:nil="true"/>
    <ShowIn xmlns="e6b10b74-023b-4505-bd21-3dea7fe386f6">Show everywhere</ShowIn>
    <ThumbnailAssetId xmlns="e6b10b74-023b-4505-bd21-3dea7fe386f6" xsi:nil="true"/>
    <UALocComments xmlns="e6b10b74-023b-4505-bd21-3dea7fe386f6" xsi:nil="true"/>
    <UALocRecommendation xmlns="e6b10b74-023b-4505-bd21-3dea7fe386f6">Localize</UALocRecommendation>
    <LastModifiedDateTime xmlns="e6b10b74-023b-4505-bd21-3dea7fe386f6" xsi:nil="true"/>
    <LastPublishResultLookup xmlns="e6b10b74-023b-4505-bd21-3dea7fe386f6" xsi:nil="true"/>
    <LegacyData xmlns="e6b10b74-023b-4505-bd21-3dea7fe386f6" xsi:nil="true"/>
    <ClipArtFilename xmlns="e6b10b74-023b-4505-bd21-3dea7fe386f6" xsi:nil="true"/>
    <TPApplication xmlns="e6b10b74-023b-4505-bd21-3dea7fe386f6" xsi:nil="true"/>
    <CSXHash xmlns="e6b10b74-023b-4505-bd21-3dea7fe386f6" xsi:nil="true"/>
    <DirectSourceMarket xmlns="e6b10b74-023b-4505-bd21-3dea7fe386f6">english</DirectSourceMarket>
    <PrimaryImageGen xmlns="e6b10b74-023b-4505-bd21-3dea7fe386f6">true</PrimaryImageGen>
    <PlannedPubDate xmlns="e6b10b74-023b-4505-bd21-3dea7fe386f6" xsi:nil="true"/>
    <CSXSubmissionMarket xmlns="e6b10b74-023b-4505-bd21-3dea7fe386f6" xsi:nil="true"/>
    <Downloads xmlns="e6b10b74-023b-4505-bd21-3dea7fe386f6">0</Downloads>
    <ArtSampleDocs xmlns="e6b10b74-023b-4505-bd21-3dea7fe386f6" xsi:nil="true"/>
    <TrustLevel xmlns="e6b10b74-023b-4505-bd21-3dea7fe386f6">1 Microsoft Managed Content</TrustLevel>
    <BlockPublish xmlns="e6b10b74-023b-4505-bd21-3dea7fe386f6">false</BlockPublish>
    <TPLaunchHelpLinkType xmlns="e6b10b74-023b-4505-bd21-3dea7fe386f6">Template</TPLaunchHelpLinkType>
    <BusinessGroup xmlns="e6b10b74-023b-4505-bd21-3dea7fe386f6" xsi:nil="true"/>
    <Providers xmlns="e6b10b74-023b-4505-bd21-3dea7fe386f6" xsi:nil="true"/>
    <TemplateTemplateType xmlns="e6b10b74-023b-4505-bd21-3dea7fe386f6">Excel Spreadsheet Template</TemplateTemplateType>
    <TimesCloned xmlns="e6b10b74-023b-4505-bd21-3dea7fe386f6" xsi:nil="true"/>
    <TPAppVersion xmlns="e6b10b74-023b-4505-bd21-3dea7fe386f6" xsi:nil="true"/>
    <VoteCount xmlns="e6b10b74-023b-4505-bd21-3dea7fe386f6" xsi:nil="true"/>
    <Provider xmlns="e6b10b74-023b-4505-bd21-3dea7fe386f6" xsi:nil="true"/>
    <UACurrentWords xmlns="e6b10b74-023b-4505-bd21-3dea7fe386f6" xsi:nil="true"/>
    <AssetId xmlns="e6b10b74-023b-4505-bd21-3dea7fe386f6">TP102347373</AssetId>
    <TPClientViewer xmlns="e6b10b74-023b-4505-bd21-3dea7fe386f6" xsi:nil="true"/>
    <DSATActionTaken xmlns="e6b10b74-023b-4505-bd21-3dea7fe386f6" xsi:nil="true"/>
    <APEditor xmlns="e6b10b74-023b-4505-bd21-3dea7fe386f6">
      <UserInfo>
        <DisplayName/>
        <AccountId xsi:nil="true"/>
        <AccountType/>
      </UserInfo>
    </APEditor>
    <TPInstallLocation xmlns="e6b10b74-023b-4505-bd21-3dea7fe386f6" xsi:nil="true"/>
    <OOCacheId xmlns="e6b10b74-023b-4505-bd21-3dea7fe386f6" xsi:nil="true"/>
    <IsDeleted xmlns="e6b10b74-023b-4505-bd21-3dea7fe386f6">false</IsDeleted>
    <PublishTargets xmlns="e6b10b74-023b-4505-bd21-3dea7fe386f6">OfficeOnline</PublishTargets>
    <ApprovalLog xmlns="e6b10b74-023b-4505-bd21-3dea7fe386f6" xsi:nil="true"/>
    <BugNumber xmlns="e6b10b74-023b-4505-bd21-3dea7fe386f6" xsi:nil="true"/>
    <CrawlForDependencies xmlns="e6b10b74-023b-4505-bd21-3dea7fe386f6">false</CrawlForDependencies>
    <LastHandOff xmlns="e6b10b74-023b-4505-bd21-3dea7fe386f6" xsi:nil="true"/>
    <Milestone xmlns="e6b10b74-023b-4505-bd21-3dea7fe386f6" xsi:nil="true"/>
    <UANotes xmlns="e6b10b74-023b-4505-bd21-3dea7fe386f6" xsi:nil="true"/>
    <CampaignTagsTaxHTField0 xmlns="e6b10b74-023b-4505-bd21-3dea7fe386f6">
      <Terms xmlns="http://schemas.microsoft.com/office/infopath/2007/PartnerControls"/>
    </CampaignTagsTaxHTField0>
    <LocOverallPreviewStatusLookup xmlns="e6b10b74-023b-4505-bd21-3dea7fe386f6" xsi:nil="true"/>
    <InternalTagsTaxHTField0 xmlns="e6b10b74-023b-4505-bd21-3dea7fe386f6">
      <Terms xmlns="http://schemas.microsoft.com/office/infopath/2007/PartnerControls"/>
    </InternalTagsTaxHTField0>
    <LocComments xmlns="e6b10b74-023b-4505-bd21-3dea7fe386f6" xsi:nil="true"/>
    <LocProcessedForHandoffsLookup xmlns="e6b10b74-023b-4505-bd21-3dea7fe386f6" xsi:nil="true"/>
    <LocalizationTagsTaxHTField0 xmlns="e6b10b74-023b-4505-bd21-3dea7fe386f6">
      <Terms xmlns="http://schemas.microsoft.com/office/infopath/2007/PartnerControls"/>
    </LocalizationTagsTaxHTField0>
    <LocOverallHandbackStatusLookup xmlns="e6b10b74-023b-4505-bd21-3dea7fe386f6" xsi:nil="true"/>
    <LocLastLocAttemptVersionLookup xmlns="e6b10b74-023b-4505-bd21-3dea7fe386f6">119024</LocLastLocAttemptVersionLookup>
    <LocLastLocAttemptVersionTypeLookup xmlns="e6b10b74-023b-4505-bd21-3dea7fe386f6" xsi:nil="true"/>
    <LocOverallPublishStatusLookup xmlns="e6b10b74-023b-4505-bd21-3dea7fe386f6" xsi:nil="true"/>
    <LocManualTestRequired xmlns="e6b10b74-023b-4505-bd21-3dea7fe386f6" xsi:nil="true"/>
    <LocRecommendedHandoff xmlns="e6b10b74-023b-4505-bd21-3dea7fe386f6" xsi:nil="true"/>
    <ScenarioTagsTaxHTField0 xmlns="e6b10b74-023b-4505-bd21-3dea7fe386f6">
      <Terms xmlns="http://schemas.microsoft.com/office/infopath/2007/PartnerControls"/>
    </ScenarioTagsTaxHTField0>
    <FeatureTagsTaxHTField0 xmlns="e6b10b74-023b-4505-bd21-3dea7fe386f6">
      <Terms xmlns="http://schemas.microsoft.com/office/infopath/2007/PartnerControls"/>
    </FeatureTagsTaxHTField0>
    <LocProcessedForMarketsLookup xmlns="e6b10b74-023b-4505-bd21-3dea7fe386f6" xsi:nil="true"/>
    <LocNewPublishedVersionLookup xmlns="e6b10b74-023b-4505-bd21-3dea7fe386f6" xsi:nil="true"/>
    <LocPublishedDependentAssetsLookup xmlns="e6b10b74-023b-4505-bd21-3dea7fe386f6" xsi:nil="true"/>
    <LocOverallLocStatusLookup xmlns="e6b10b74-023b-4505-bd21-3dea7fe386f6" xsi:nil="true"/>
    <LocPublishedLinkedAssetsLookup xmlns="e6b10b74-023b-4505-bd21-3dea7fe386f6" xsi:nil="true"/>
    <TaxCatchAll xmlns="e6b10b74-023b-4505-bd21-3dea7fe386f6"/>
    <RecommendationsModifier xmlns="e6b10b74-023b-4505-bd21-3dea7fe386f6" xsi:nil="true"/>
    <OriginalRelease xmlns="e6b10b74-023b-4505-bd21-3dea7fe386f6">14</OriginalRelease>
    <LocMarketGroupTiers2 xmlns="e6b10b74-023b-4505-bd21-3dea7fe386f6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BDA964ABCF6134795B89D3DFFAE1FEF0400396DD46F8E1CE5468AAD42C750079EC0" ma:contentTypeVersion="56" ma:contentTypeDescription="Create a new document." ma:contentTypeScope="" ma:versionID="037949562267adc420c401b5d1081b0d">
  <xsd:schema xmlns:xsd="http://www.w3.org/2001/XMLSchema" xmlns:xs="http://www.w3.org/2001/XMLSchema" xmlns:p="http://schemas.microsoft.com/office/2006/metadata/properties" xmlns:ns2="e6b10b74-023b-4505-bd21-3dea7fe386f6" targetNamespace="http://schemas.microsoft.com/office/2006/metadata/properties" ma:root="true" ma:fieldsID="27379c82448e8bb51bda9e1977bc4244" ns2:_="">
    <xsd:import namespace="e6b10b74-023b-4505-bd21-3dea7fe386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10b74-023b-4505-bd21-3dea7fe386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82df2b8-fe41-4947-8486-51a5ce8b26f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63E0F41-F43D-451E-9C99-BB9828D6CA16}" ma:internalName="CSXSubmissionMarket" ma:readOnly="false" ma:showField="MarketName" ma:web="e6b10b74-023b-4505-bd21-3dea7fe386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889c2e3-9949-4ec1-a054-3409735ce40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B8A0728-958F-48E5-830D-7FB0F42DE0DE}" ma:internalName="InProjectListLookup" ma:readOnly="true" ma:showField="InProjectLis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a37816-d32f-435f-b65b-828592c3f9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B8A0728-958F-48E5-830D-7FB0F42DE0DE}" ma:internalName="LastCompleteVersionLookup" ma:readOnly="true" ma:showField="LastComplete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B8A0728-958F-48E5-830D-7FB0F42DE0DE}" ma:internalName="LastPreviewErrorLookup" ma:readOnly="true" ma:showField="LastPreview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B8A0728-958F-48E5-830D-7FB0F42DE0DE}" ma:internalName="LastPreviewResultLookup" ma:readOnly="true" ma:showField="LastPreview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B8A0728-958F-48E5-830D-7FB0F42DE0DE}" ma:internalName="LastPreviewAttemptDateLookup" ma:readOnly="true" ma:showField="LastPreview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B8A0728-958F-48E5-830D-7FB0F42DE0DE}" ma:internalName="LastPreviewedByLookup" ma:readOnly="true" ma:showField="LastPreview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B8A0728-958F-48E5-830D-7FB0F42DE0DE}" ma:internalName="LastPreviewTimeLookup" ma:readOnly="true" ma:showField="LastPreview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B8A0728-958F-48E5-830D-7FB0F42DE0DE}" ma:internalName="LastPreviewVersionLookup" ma:readOnly="true" ma:showField="LastPreview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B8A0728-958F-48E5-830D-7FB0F42DE0DE}" ma:internalName="LastPublishErrorLookup" ma:readOnly="true" ma:showField="LastPublish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B8A0728-958F-48E5-830D-7FB0F42DE0DE}" ma:internalName="LastPublishResultLookup" ma:readOnly="true" ma:showField="LastPublish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B8A0728-958F-48E5-830D-7FB0F42DE0DE}" ma:internalName="LastPublishAttemptDateLookup" ma:readOnly="true" ma:showField="LastPublish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B8A0728-958F-48E5-830D-7FB0F42DE0DE}" ma:internalName="LastPublishedByLookup" ma:readOnly="true" ma:showField="LastPublish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B8A0728-958F-48E5-830D-7FB0F42DE0DE}" ma:internalName="LastPublishTimeLookup" ma:readOnly="true" ma:showField="LastPublish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B8A0728-958F-48E5-830D-7FB0F42DE0DE}" ma:internalName="LastPublishVersionLookup" ma:readOnly="true" ma:showField="LastPublish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17E829A-F1CE-4E08-A3F4-0A7C7B006C3F}" ma:internalName="LocLastLocAttemptVersionLookup" ma:readOnly="false" ma:showField="LastLocAttemptVersion" ma:web="e6b10b74-023b-4505-bd21-3dea7fe386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A17E829A-F1CE-4E08-A3F4-0A7C7B006C3F}" ma:internalName="LocLastLocAttemptVersionTypeLookup" ma:readOnly="true" ma:showField="LastLocAttemptVersionType" ma:web="e6b10b74-023b-4505-bd21-3dea7fe386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17E829A-F1CE-4E08-A3F4-0A7C7B006C3F}" ma:internalName="LocNewPublishedVersionLookup" ma:readOnly="true" ma:showField="NewPublishedVersion" ma:web="e6b10b74-023b-4505-bd21-3dea7fe386f6">
      <xsd:simpleType>
        <xsd:restriction base="dms:Lookup"/>
      </xsd:simpleType>
    </xsd:element>
    <xsd:element name="LocOverallHandbackStatusLookup" ma:index="75" nillable="true" ma:displayName="Loc Overall Handback Status" ma:default="" ma:list="{A17E829A-F1CE-4E08-A3F4-0A7C7B006C3F}" ma:internalName="LocOverallHandbackStatusLookup" ma:readOnly="true" ma:showField="OverallHandbackStatus" ma:web="e6b10b74-023b-4505-bd21-3dea7fe386f6">
      <xsd:simpleType>
        <xsd:restriction base="dms:Lookup"/>
      </xsd:simpleType>
    </xsd:element>
    <xsd:element name="LocOverallLocStatusLookup" ma:index="76" nillable="true" ma:displayName="Loc Overall Localize Status" ma:default="" ma:list="{A17E829A-F1CE-4E08-A3F4-0A7C7B006C3F}" ma:internalName="LocOverallLocStatusLookup" ma:readOnly="true" ma:showField="OverallLocStatus" ma:web="e6b10b74-023b-4505-bd21-3dea7fe386f6">
      <xsd:simpleType>
        <xsd:restriction base="dms:Lookup"/>
      </xsd:simpleType>
    </xsd:element>
    <xsd:element name="LocOverallPreviewStatusLookup" ma:index="77" nillable="true" ma:displayName="Loc Overall Preview Status" ma:default="" ma:list="{A17E829A-F1CE-4E08-A3F4-0A7C7B006C3F}" ma:internalName="LocOverallPreviewStatusLookup" ma:readOnly="true" ma:showField="OverallPreviewStatus" ma:web="e6b10b74-023b-4505-bd21-3dea7fe386f6">
      <xsd:simpleType>
        <xsd:restriction base="dms:Lookup"/>
      </xsd:simpleType>
    </xsd:element>
    <xsd:element name="LocOverallPublishStatusLookup" ma:index="78" nillable="true" ma:displayName="Loc Overall Publish Status" ma:default="" ma:list="{A17E829A-F1CE-4E08-A3F4-0A7C7B006C3F}" ma:internalName="LocOverallPublishStatusLookup" ma:readOnly="true" ma:showField="OverallPublishStatus" ma:web="e6b10b74-023b-4505-bd21-3dea7fe386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17E829A-F1CE-4E08-A3F4-0A7C7B006C3F}" ma:internalName="LocProcessedForHandoffsLookup" ma:readOnly="true" ma:showField="ProcessedForHandoffs" ma:web="e6b10b74-023b-4505-bd21-3dea7fe386f6">
      <xsd:simpleType>
        <xsd:restriction base="dms:Lookup"/>
      </xsd:simpleType>
    </xsd:element>
    <xsd:element name="LocProcessedForMarketsLookup" ma:index="81" nillable="true" ma:displayName="Loc Processed For Markets" ma:default="" ma:list="{A17E829A-F1CE-4E08-A3F4-0A7C7B006C3F}" ma:internalName="LocProcessedForMarketsLookup" ma:readOnly="true" ma:showField="ProcessedForMarkets" ma:web="e6b10b74-023b-4505-bd21-3dea7fe386f6">
      <xsd:simpleType>
        <xsd:restriction base="dms:Lookup"/>
      </xsd:simpleType>
    </xsd:element>
    <xsd:element name="LocPublishedDependentAssetsLookup" ma:index="82" nillable="true" ma:displayName="Loc Published Dependent Assets" ma:default="" ma:list="{A17E829A-F1CE-4E08-A3F4-0A7C7B006C3F}" ma:internalName="LocPublishedDependentAssetsLookup" ma:readOnly="true" ma:showField="PublishedDependentAssets" ma:web="e6b10b74-023b-4505-bd21-3dea7fe386f6">
      <xsd:simpleType>
        <xsd:restriction base="dms:Lookup"/>
      </xsd:simpleType>
    </xsd:element>
    <xsd:element name="LocPublishedLinkedAssetsLookup" ma:index="83" nillable="true" ma:displayName="Loc Published Linked Assets" ma:default="" ma:list="{A17E829A-F1CE-4E08-A3F4-0A7C7B006C3F}" ma:internalName="LocPublishedLinkedAssetsLookup" ma:readOnly="true" ma:showField="PublishedLinkedAssets" ma:web="e6b10b74-023b-4505-bd21-3dea7fe386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f7e258f-951e-4553-882a-df481c2855c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63E0F41-F43D-451E-9C99-BB9828D6CA16}" ma:internalName="Markets" ma:readOnly="false" ma:showField="MarketNa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B8A0728-958F-48E5-830D-7FB0F42DE0DE}" ma:internalName="NumOfRatingsLookup" ma:readOnly="true" ma:showField="NumOfRating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B8A0728-958F-48E5-830D-7FB0F42DE0DE}" ma:internalName="PublishStatusLookup" ma:readOnly="false" ma:showField="PublishStatu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5eb1e28-141a-471b-b8e5-0e0806215fb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ee155f21-437f-4384-b449-96db9b31c898}" ma:internalName="TaxCatchAll" ma:showField="CatchAllData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ee155f21-437f-4384-b449-96db9b31c898}" ma:internalName="TaxCatchAllLabel" ma:readOnly="true" ma:showField="CatchAllDataLabel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EA4D396-6ACA-49FC-8250-7E9B8633CB43}"/>
</file>

<file path=customXml/itemProps2.xml><?xml version="1.0" encoding="utf-8"?>
<ds:datastoreItem xmlns:ds="http://schemas.openxmlformats.org/officeDocument/2006/customXml" ds:itemID="{B06B6DAC-DDCC-4C4F-A211-333E7B66971A}"/>
</file>

<file path=customXml/itemProps3.xml><?xml version="1.0" encoding="utf-8"?>
<ds:datastoreItem xmlns:ds="http://schemas.openxmlformats.org/officeDocument/2006/customXml" ds:itemID="{B833BA87-5522-4B45-BAE1-95B40BE11BF7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mijn studiebudget</vt:lpstr>
      <vt:lpstr>chartdata</vt:lpstr>
      <vt:lpstr>chartdata!Print_Area</vt:lpstr>
      <vt:lpstr>'mijn studiebudget'!Print_Area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Microsoft Corporation</dc:creator>
  <cp:lastModifiedBy>AWS CFM Account</cp:lastModifiedBy>
  <cp:lastPrinted>2010-10-19T22:36:33Z</cp:lastPrinted>
  <dcterms:created xsi:type="dcterms:W3CDTF">2010-10-06T20:14:46Z</dcterms:created>
  <dcterms:modified xsi:type="dcterms:W3CDTF">2012-05-25T08:09:08Z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0x010100CBDA964ABCF6134795B89D3DFFAE1FEF0400396DD46F8E1CE5468AAD42C750079EC0</vt:lpwstr>
  </property>
  <property fmtid="{D5CDD505-2E9C-101B-9397-08002B2CF9AE}" pid="3" name="Order">
    <vt:r8>5252200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FeatureTags">
    <vt:lpwstr/>
  </property>
  <property fmtid="{D5CDD505-2E9C-101B-9397-08002B2CF9AE}" pid="7" name="LocalizationTags">
    <vt:lpwstr/>
  </property>
  <property fmtid="{D5CDD505-2E9C-101B-9397-08002B2CF9AE}" pid="8" name="ImageGenStatus">
    <vt:i4>0</vt:i4>
  </property>
  <property fmtid="{D5CDD505-2E9C-101B-9397-08002B2CF9AE}" pid="9" name="CategoryTags">
    <vt:lpwstr/>
  </property>
  <property fmtid="{D5CDD505-2E9C-101B-9397-08002B2CF9AE}" pid="10" name="Applications">
    <vt:lpwstr/>
  </property>
  <property fmtid="{D5CDD505-2E9C-101B-9397-08002B2CF9AE}" pid="11" name="CampaignTags">
    <vt:lpwstr/>
  </property>
  <property fmtid="{D5CDD505-2E9C-101B-9397-08002B2CF9AE}" pid="12" name="ScenarioTags">
    <vt:lpwstr/>
  </property>
</Properties>
</file>