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7"/>
  <workbookPr filterPrivacy="1"/>
  <xr:revisionPtr revIDLastSave="0" documentId="13_ncr:1_{1F82963B-CD67-4EDB-B68C-BE016B288586}" xr6:coauthVersionLast="43" xr6:coauthVersionMax="43" xr10:uidLastSave="{00000000-0000-0000-0000-000000000000}"/>
  <bookViews>
    <workbookView xWindow="-120" yWindow="-120" windowWidth="28830" windowHeight="15615" xr2:uid="{00000000-000D-0000-FFFF-FFFF00000000}"/>
  </bookViews>
  <sheets>
    <sheet name="Overzicht" sheetId="7" r:id="rId1"/>
    <sheet name="Inkomsten en uitgaven" sheetId="8" r:id="rId2"/>
  </sheets>
  <definedNames>
    <definedName name="_xlnm.Print_Titles" localSheetId="1">'Inkomsten en uitgaven'!$3:$3</definedName>
    <definedName name="_xlnm.Print_Titles" localSheetId="0">Overzicht!$5:$5</definedName>
    <definedName name="BovenOnder">IncomeTotal-(SUM(Categorieën[Totaal])-IncomeTotal)</definedName>
    <definedName name="Budget_Title">Overzicht!$B$1</definedName>
    <definedName name="CategoryLookup">Categorieën[Categorie]</definedName>
    <definedName name="IncomeTotal">Overzicht!$D$6</definedName>
    <definedName name="SummaryHeaderRow">Categorieën[[#Headers],[Totaal]]</definedName>
    <definedName name="Transactie">Register[#All]</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<sst xmlns="http://schemas.openxmlformats.org/spreadsheetml/2006/main" count="70" uniqueCount="42">
  <si>
    <t>Overzicht maandelijks budget</t>
  </si>
  <si>
    <t>MAAND</t>
  </si>
  <si>
    <t>Budgetoverzicht</t>
  </si>
  <si>
    <t>Categorie</t>
  </si>
  <si>
    <t>Inkomsten</t>
  </si>
  <si>
    <t>Huisvesting</t>
  </si>
  <si>
    <t>Water, gas, elektriciteit</t>
  </si>
  <si>
    <t>Boodschappen</t>
  </si>
  <si>
    <t>Verzekering</t>
  </si>
  <si>
    <t>Telefoon</t>
  </si>
  <si>
    <t>Creditcards</t>
  </si>
  <si>
    <t>School</t>
  </si>
  <si>
    <t>Spaarrekening</t>
  </si>
  <si>
    <t>Amusement</t>
  </si>
  <si>
    <t>Overig</t>
  </si>
  <si>
    <t>Totaal</t>
  </si>
  <si>
    <t>Inkomsten en uitgaven</t>
  </si>
  <si>
    <t>Beschrijving</t>
  </si>
  <si>
    <t>Pims salaris</t>
  </si>
  <si>
    <t>Schoolinschrijving</t>
  </si>
  <si>
    <t>Licht &amp; Energie</t>
  </si>
  <si>
    <t>Schoolbenodigdheden</t>
  </si>
  <si>
    <t>Supermarkt</t>
  </si>
  <si>
    <t>Video Zuiderlaan</t>
  </si>
  <si>
    <t>De Telecomwinkel</t>
  </si>
  <si>
    <t>Jans salaris</t>
  </si>
  <si>
    <t>De Bank</t>
  </si>
  <si>
    <t>De Verzekeraar</t>
  </si>
  <si>
    <t>De Kunstacademie</t>
  </si>
  <si>
    <t>Intertelecom</t>
  </si>
  <si>
    <t>Het Eethuis</t>
  </si>
  <si>
    <t>Bedrag</t>
  </si>
  <si>
    <t>Notities</t>
  </si>
  <si>
    <t>Jaaps mobiel</t>
  </si>
  <si>
    <t>Hypotheek</t>
  </si>
  <si>
    <t>Onroerend-goedverzekering</t>
  </si>
  <si>
    <t>Collegegeld</t>
  </si>
  <si>
    <t>Pims kaart</t>
  </si>
  <si>
    <t>Pims mobiel</t>
  </si>
  <si>
    <t>Vermogensbelasting</t>
  </si>
  <si>
    <t>Autoverzekering</t>
  </si>
  <si>
    <t>Jaaps kaart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</si>
</sst>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 #,##0.00;&quot;€&quot;\ \-#,##0.00"/>
    <numFmt numFmtId="164" formatCode="_(* #,##0.00_);_(* \(#,##0.00\);_(* &quot;-&quot;??_);_(@_)"/>
    <numFmt numFmtId="165" formatCode="_-&quot;kr&quot;\ * #,##0_-;\-&quot;kr&quot;\ * #,##0_-;_-&quot;kr&quot;\ * &quot;-&quot;_-;_-@_-"/>
    <numFmt numFmtId="166" formatCode="#,##0.00_ ;\-#,##0.00\ "/>
  </numFmts>
  <fonts count="21"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
      <sz val="11"/>
      <color theme="4" tint="-0.499984740745262"/>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166" fontId="5" fillId="0" borderId="0" applyFont="0" applyFill="0" applyBorder="0" applyProtection="0">
      <alignment horizontal="right" vertical="center" indent="2"/>
    </xf>
    <xf numFmtId="7" fontId="5" fillId="6" borderId="0" applyFont="0" applyBorder="0" applyProtection="0">
      <alignment vertical="center"/>
    </xf>
    <xf numFmtId="165"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xf numFmtId="164" fontId="8" fillId="0" borderId="0" applyFont="0" applyFill="0" applyBorder="0" applyAlignment="0" applyProtection="0"/>
    <xf numFmtId="9" fontId="8" fillId="0" borderId="0" applyFont="0" applyFill="0" applyBorder="0" applyAlignment="0" applyProtection="0"/>
    <xf numFmtId="0" fontId="9" fillId="0" borderId="1" applyNumberFormat="0" applyFill="0" applyAlignment="0" applyProtection="0"/>
    <xf numFmtId="0" fontId="9" fillId="0" borderId="0" applyNumberFormat="0" applyFill="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2" applyNumberFormat="0" applyAlignment="0" applyProtection="0"/>
    <xf numFmtId="0" fontId="14" fillId="12" borderId="3" applyNumberFormat="0" applyAlignment="0" applyProtection="0"/>
    <xf numFmtId="0" fontId="15" fillId="12" borderId="2" applyNumberFormat="0" applyAlignment="0" applyProtection="0"/>
    <xf numFmtId="0" fontId="16" fillId="0" borderId="4" applyNumberFormat="0" applyFill="0" applyAlignment="0" applyProtection="0"/>
    <xf numFmtId="0" fontId="17" fillId="13" borderId="5" applyNumberFormat="0" applyAlignment="0" applyProtection="0"/>
    <xf numFmtId="0" fontId="18" fillId="0" borderId="0" applyNumberFormat="0" applyFill="0" applyBorder="0" applyAlignment="0" applyProtection="0"/>
    <xf numFmtId="0" fontId="8" fillId="14" borderId="6" applyNumberFormat="0" applyFont="0" applyAlignment="0" applyProtection="0"/>
    <xf numFmtId="0" fontId="19" fillId="0" borderId="0" applyNumberFormat="0" applyFill="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3">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pplyBorder="1">
      <alignment horizontal="left" vertical="center" indent="1"/>
    </xf>
    <xf numFmtId="0" fontId="0" fillId="2" borderId="0" xfId="6" applyFont="1" applyFill="1" applyBorder="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Border="1" applyAlignment="1">
      <alignment horizontal="left" wrapText="1" indent="1"/>
    </xf>
    <xf numFmtId="0" fontId="1" fillId="5" borderId="0" xfId="8" applyAlignment="1">
      <alignment vertical="center"/>
    </xf>
    <xf numFmtId="0" fontId="4" fillId="3" borderId="0" xfId="0" applyFont="1" applyFill="1" applyAlignment="1">
      <alignment horizontal="left" vertical="top" wrapText="1" indent="1"/>
    </xf>
    <xf numFmtId="0" fontId="0" fillId="2" borderId="0" xfId="6" applyFont="1" applyFill="1" applyBorder="1" applyAlignment="1">
      <alignment horizontal="right" vertical="center" indent="1"/>
    </xf>
    <xf numFmtId="7" fontId="0" fillId="6" borderId="0" xfId="4" applyFont="1">
      <alignment vertical="center"/>
    </xf>
    <xf numFmtId="0" fontId="0" fillId="6" borderId="0" xfId="0">
      <alignment horizontal="left" vertical="center" wrapText="1" indent="1"/>
    </xf>
    <xf numFmtId="0" fontId="6" fillId="7" borderId="0" xfId="9">
      <alignment horizontal="center" vertical="center"/>
    </xf>
    <xf numFmtId="0" fontId="3" fillId="6" borderId="0" xfId="1" applyBorder="1" applyAlignment="1">
      <alignment horizontal="left" vertical="center"/>
    </xf>
    <xf numFmtId="0" fontId="3" fillId="4" borderId="0" xfId="2" applyNumberFormat="1" applyBorder="1">
      <alignment vertical="center"/>
    </xf>
    <xf numFmtId="0" fontId="3" fillId="2" borderId="0" xfId="2" applyFill="1" applyAlignment="1">
      <alignment vertical="center"/>
    </xf>
    <xf numFmtId="0" fontId="0" fillId="6" borderId="0" xfId="0" applyAlignment="1">
      <alignment horizontal="center" vertical="center" wrapText="1"/>
    </xf>
    <xf numFmtId="0" fontId="3" fillId="6" borderId="0" xfId="1" applyAlignment="1">
      <alignment wrapText="1"/>
    </xf>
    <xf numFmtId="0" fontId="3" fillId="4" borderId="0" xfId="2">
      <alignment vertical="center"/>
    </xf>
    <xf numFmtId="166" fontId="0" fillId="2" borderId="0" xfId="3" applyFont="1" applyFill="1">
      <alignment horizontal="right" vertical="center" indent="2"/>
    </xf>
  </cellXfs>
  <cellStyles count="47">
    <cellStyle name="20% - Accent1" xfId="8"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6"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7"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5" builtinId="29" customBuiltin="1"/>
    <cellStyle name="Accent2" xfId="9" builtinId="33" customBuiltin="1"/>
    <cellStyle name="Accent3" xfId="31" builtinId="37" customBuiltin="1"/>
    <cellStyle name="Accent4" xfId="35" builtinId="41" customBuiltin="1"/>
    <cellStyle name="Accent5" xfId="39" builtinId="45" customBuiltin="1"/>
    <cellStyle name="Accent6" xfId="43" builtinId="49" customBuiltin="1"/>
    <cellStyle name="Berekening" xfId="19" builtinId="22" customBuiltin="1"/>
    <cellStyle name="Controlecel" xfId="21" builtinId="23" customBuiltin="1"/>
    <cellStyle name="Gekoppelde cel" xfId="20" builtinId="24" customBuiltin="1"/>
    <cellStyle name="Goed" xfId="14" builtinId="26" customBuiltin="1"/>
    <cellStyle name="Invoer" xfId="17" builtinId="20" customBuiltin="1"/>
    <cellStyle name="Komma" xfId="10" builtinId="3" customBuiltin="1"/>
    <cellStyle name="Komma [0]" xfId="3" builtinId="6" customBuiltin="1"/>
    <cellStyle name="Kop 1" xfId="2" builtinId="16" customBuiltin="1"/>
    <cellStyle name="Kop 2" xfId="6" builtinId="17" customBuiltin="1"/>
    <cellStyle name="Kop 3" xfId="12" builtinId="18" customBuiltin="1"/>
    <cellStyle name="Kop 4" xfId="13" builtinId="19" customBuiltin="1"/>
    <cellStyle name="Neutraal" xfId="16" builtinId="28" customBuiltin="1"/>
    <cellStyle name="Notitie" xfId="23" builtinId="10" customBuiltin="1"/>
    <cellStyle name="Ongeldig" xfId="15" builtinId="27" customBuiltin="1"/>
    <cellStyle name="Procent" xfId="11" builtinId="5" customBuiltin="1"/>
    <cellStyle name="Standaard" xfId="0" builtinId="0" customBuiltin="1"/>
    <cellStyle name="Titel" xfId="1" builtinId="15" customBuiltin="1"/>
    <cellStyle name="Totaal" xfId="7" builtinId="25" customBuiltin="1"/>
    <cellStyle name="Uitvoer" xfId="18" builtinId="21" customBuiltin="1"/>
    <cellStyle name="Valuta" xfId="4" builtinId="4" customBuiltin="1"/>
    <cellStyle name="Valuta [0]" xfId="5" builtinId="7" customBuiltin="1"/>
    <cellStyle name="Verklarende tekst" xfId="24" builtinId="53" customBuiltin="1"/>
    <cellStyle name="Waarschuwingstekst" xfId="22" builtinId="11" customBuiltin="1"/>
  </cellStyles>
  <dxfs count="11">
    <dxf>
      <font>
        <b val="0"/>
        <i val="0"/>
        <color theme="7" tint="-0.24994659260841701"/>
      </font>
    </dxf>
    <dxf>
      <font>
        <color theme="0"/>
      </font>
      <fill>
        <patternFill>
          <bgColor theme="7" tint="-0.24994659260841701"/>
        </patternFill>
      </fill>
    </dxf>
    <dxf>
      <font>
        <color theme="0"/>
      </font>
      <fill>
        <patternFill>
          <bgColor theme="6" tint="-0.24994659260841701"/>
        </patternFill>
      </fill>
    </dxf>
    <dxf>
      <font>
        <color theme="0"/>
      </font>
      <fill>
        <patternFill>
          <bgColor theme="7" tint="-0.24994659260841701"/>
        </patternFill>
      </fill>
    </dxf>
    <dxf>
      <numFmt numFmtId="11" formatCode="&quot;€&quot;\ #,##0.00;&quot;€&quot;\ \-#,##0.00"/>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solid">
          <fgColor rgb="FF000000"/>
          <bgColor rgb="FFD2EDEE"/>
        </patternFill>
      </fill>
    </dxf>
    <dxf>
      <numFmt numFmtId="166" formatCode="#,##0.00_ ;\-#,##0.00\ "/>
      <alignment horizontal="right" vertical="center" textRotation="0" wrapText="0" indent="2" justifyLastLine="0" shrinkToFit="0" readingOrder="0"/>
    </dxf>
    <dxf>
      <font>
        <b/>
        <i val="0"/>
        <color theme="3"/>
      </font>
      <border>
        <top style="dotted">
          <color theme="4"/>
        </top>
        <bottom style="dotted">
          <color theme="4"/>
        </bottom>
      </border>
    </dxf>
    <dxf>
      <fill>
        <patternFill>
          <bgColor theme="0"/>
        </patternFill>
      </fill>
    </dxf>
  </dxfs>
  <tableStyles count="1" defaultPivotStyle="PivotStyleLight16">
    <tableStyle name="Budgetoverzicht" pivot="0" count="2" xr9:uid="{00000000-0011-0000-FFFF-FFFF00000000}">
      <tableStyleElement type="wholeTable" dxfId="10"/>
      <tableStyleElement type="headerRow" dxfId="9"/>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Illustraties" descr="Herhaalde wiskundige operator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44449</xdr:rowOff>
    </xdr:from>
    <xdr:to>
      <xdr:col>5</xdr:col>
      <xdr:colOff>2857500</xdr:colOff>
      <xdr:row>6</xdr:row>
      <xdr:rowOff>228599</xdr:rowOff>
    </xdr:to>
    <xdr:sp macro="" textlink="">
      <xdr:nvSpPr>
        <xdr:cNvPr id="2" name="Rechthoek 1" descr="Vindt u budgetteren lastig? Gebruik deze rekenhulp om inzicht te krijgen in uw maandelijkse inkomsten en uitgaven. Voeg categorieën die u wilt bijhouden toe aan de overzichtstabel of pas de bestaande categorieën naar eigen wens aan. Voer vervolgens al uw inkomsten en uitgaven per maand in in de tabel Maandelijkse inkomsten en uitgaven en wijs aan elk item een categorie toe. Wanneer u een bedrag invoert, wordt de categorie automatisch toegevoegd aan de overzichtstabel.">
          <a:extLst>
            <a:ext uri="{FF2B5EF4-FFF2-40B4-BE49-F238E27FC236}">
              <a16:creationId xmlns:a16="http://schemas.microsoft.com/office/drawing/2014/main" id="{00000000-0008-0000-0000-000002000000}"/>
            </a:ext>
          </a:extLst>
        </xdr:cNvPr>
        <xdr:cNvSpPr/>
      </xdr:nvSpPr>
      <xdr:spPr>
        <a:xfrm>
          <a:off x="4546600" y="44449"/>
          <a:ext cx="2711450" cy="2860675"/>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nl" sz="1100">
              <a:solidFill>
                <a:schemeClr val="accent4">
                  <a:lumMod val="75000"/>
                </a:schemeClr>
              </a:solidFill>
              <a:latin typeface="Arial" panose="020B0604020202020204" pitchFamily="34" charset="0"/>
            </a:rPr>
            <a:t>Problemen met het plannen van uw budget? Gebruik deze </a:t>
          </a:r>
          <a:r>
            <a:rPr lang="nl" sz="1100" b="1">
              <a:solidFill>
                <a:schemeClr val="accent4">
                  <a:lumMod val="75000"/>
                </a:schemeClr>
              </a:solidFill>
              <a:latin typeface="Arial" panose="020B0604020202020204" pitchFamily="34" charset="0"/>
            </a:rPr>
            <a:t>Maandbudgetcalculator</a:t>
          </a:r>
          <a:r>
            <a:rPr lang="nl" sz="1100">
              <a:solidFill>
                <a:schemeClr val="accent4">
                  <a:lumMod val="75000"/>
                </a:schemeClr>
              </a:solidFill>
              <a:latin typeface="Arial" panose="020B0604020202020204" pitchFamily="34" charset="0"/>
            </a:rPr>
            <a:t> om u te helpen bij het vaststellen van uw maandelijkse inkomsten en uitgaven. Voeg aan </a:t>
          </a:r>
          <a:r>
            <a:rPr lang="nl" sz="1100" b="0">
              <a:solidFill>
                <a:schemeClr val="accent4">
                  <a:lumMod val="75000"/>
                </a:schemeClr>
              </a:solidFill>
              <a:latin typeface="Arial" panose="020B0604020202020204" pitchFamily="34" charset="0"/>
            </a:rPr>
            <a:t>de </a:t>
          </a:r>
          <a:r>
            <a:rPr lang="nl" sz="1100" b="0" i="0">
              <a:solidFill>
                <a:schemeClr val="accent4">
                  <a:lumMod val="75000"/>
                </a:schemeClr>
              </a:solidFill>
              <a:latin typeface="Arial" panose="020B0604020202020204" pitchFamily="34" charset="0"/>
            </a:rPr>
            <a:t>tabel</a:t>
          </a:r>
          <a:r>
            <a:rPr lang="nl" sz="1100" b="1">
              <a:solidFill>
                <a:schemeClr val="accent4">
                  <a:lumMod val="75000"/>
                </a:schemeClr>
              </a:solidFill>
              <a:latin typeface="Arial" panose="020B0604020202020204" pitchFamily="34" charset="0"/>
            </a:rPr>
            <a:t> Budgetoverzicht</a:t>
          </a:r>
          <a:r>
            <a:rPr lang="nl" sz="1100">
              <a:solidFill>
                <a:schemeClr val="accent4">
                  <a:lumMod val="75000"/>
                </a:schemeClr>
              </a:solidFill>
              <a:latin typeface="Arial" panose="020B0604020202020204" pitchFamily="34" charset="0"/>
            </a:rPr>
            <a:t> nieuwe categorieën toe die u wilt bijhouden of wijzig naar wens de al bestaande categorieën. Voer vervolgens al uw inkomsten en uitgaven voor een specifieke maand in de tabel </a:t>
          </a:r>
          <a:r>
            <a:rPr lang="nl" sz="1100" b="1">
              <a:solidFill>
                <a:schemeClr val="accent4">
                  <a:lumMod val="75000"/>
                </a:schemeClr>
              </a:solidFill>
              <a:latin typeface="Arial" panose="020B0604020202020204" pitchFamily="34" charset="0"/>
            </a:rPr>
            <a:t>Maandelijkse inkomsten en uitgaven</a:t>
          </a:r>
          <a:r>
            <a:rPr lang="nl" sz="1100">
              <a:solidFill>
                <a:schemeClr val="accent4">
                  <a:lumMod val="75000"/>
                </a:schemeClr>
              </a:solidFill>
              <a:latin typeface="Arial" panose="020B0604020202020204" pitchFamily="34" charset="0"/>
            </a:rPr>
            <a:t> in en breng elk item onder in een categorie. Wanneer u een bedrag invoert, wordt automatisch een overzicht gemaakt in de bijbehorende categorie van de tabel </a:t>
          </a:r>
          <a:r>
            <a:rPr lang="nl" sz="1100" b="1">
              <a:solidFill>
                <a:schemeClr val="accent4">
                  <a:lumMod val="75000"/>
                </a:schemeClr>
              </a:solidFill>
              <a:latin typeface="Arial" panose="020B0604020202020204" pitchFamily="34" charset="0"/>
            </a:rPr>
            <a:t>Budgetoverzicht</a:t>
          </a:r>
          <a:r>
            <a:rPr lang="nl" sz="1100">
              <a:solidFill>
                <a:schemeClr val="accent4">
                  <a:lumMod val="75000"/>
                </a:schemeClr>
              </a:solidFill>
              <a:latin typeface="Arial" panose="020B0604020202020204" pitchFamily="34" charset="0"/>
            </a:rPr>
            <a:t>.</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ategorieën" displayName="Categorieën" ref="C5:D16">
  <tableColumns count="2">
    <tableColumn id="1" xr3:uid="{00000000-0010-0000-0000-000001000000}" name="Categorie" totalsRowLabel="Totaal" dataCellStyle="Standaard"/>
    <tableColumn id="2" xr3:uid="{00000000-0010-0000-0000-000002000000}" name="Totaal" totalsRowFunction="sum" totalsRowDxfId="8" dataCellStyle="Komma [0]">
      <calculatedColumnFormula>SUMIF(Register[Categorie],"=" &amp;Categorieën[[#This Row],[Categorie]],Register[Bedrag])</calculatedColumnFormula>
    </tableColumn>
  </tableColumns>
  <tableStyleInfo name="Budgetoverzicht" showFirstColumn="0" showLastColumn="0" showRowStripes="0" showColumnStripes="0"/>
  <extLst>
    <ext xmlns:x14="http://schemas.microsoft.com/office/spreadsheetml/2009/9/main" uri="{504A1905-F514-4f6f-8877-14C23A59335A}">
      <x14:table altTextSummary="Typ of wijzig de categorie in deze kolom onder deze kop. Laat de inkomstencategorie op de eerste rij staan, dan worden de bedragen in het overzicht nauwkeurig berekend. Het totaal wordt automatisch bereken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gister" displayName="Register" ref="B3:E23" totalsRowDxfId="7">
  <tableColumns count="4">
    <tableColumn id="2" xr3:uid="{00000000-0010-0000-0100-000002000000}" name="Categorie" totalsRowDxfId="6" dataCellStyle="Standaard"/>
    <tableColumn id="7" xr3:uid="{00000000-0010-0000-0100-000007000000}" name="Beschrijving" totalsRowDxfId="5" dataCellStyle="Standaard"/>
    <tableColumn id="3" xr3:uid="{00000000-0010-0000-0100-000003000000}" name="Bedrag" totalsRowFunction="sum" totalsRowDxfId="4" dataCellStyle="Valuta"/>
    <tableColumn id="1" xr3:uid="{00000000-0010-0000-0100-000001000000}" name="Notities" dataCellStyle="Standaard"/>
  </tableColumns>
  <tableStyleInfo name="Budgetoverzicht" showFirstColumn="0" showLastColumn="0" showRowStripes="1" showColumnStripes="0"/>
  <extLst>
    <ext xmlns:x14="http://schemas.microsoft.com/office/spreadsheetml/2009/9/main" uri="{504A1905-F514-4f6f-8877-14C23A59335A}">
      <x14:table altTextSummary="Voer in deze tabel de categorie, de beschrijving, het bedrag en notities in. De lijst met categorieën wordt automatisch bijgewerkt op basis van de tabel Categorieën"/>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7"/>
  <sheetViews>
    <sheetView showGridLines="0" tabSelected="1" zoomScaleNormal="100" workbookViewId="0"/>
  </sheetViews>
  <sheetFormatPr defaultColWidth="9" defaultRowHeight="21.75" customHeight="1" x14ac:dyDescent="0.2"/>
  <cols>
    <col min="1" max="1" width="2.5" style="7" customWidth="1"/>
    <col min="2" max="2" width="12" style="1" customWidth="1"/>
    <col min="3" max="3" width="21.25" style="1" bestFit="1" customWidth="1"/>
    <col min="4" max="4" width="20.375" style="1" customWidth="1"/>
    <col min="5" max="5" width="2.625" style="7" customWidth="1"/>
    <col min="6" max="6" width="39.25" style="3" customWidth="1"/>
    <col min="7" max="16384" width="9" style="3"/>
  </cols>
  <sheetData>
    <row r="1" spans="1:6" ht="41.25" customHeight="1" x14ac:dyDescent="0.4">
      <c r="A1" s="8"/>
      <c r="B1" s="16" t="s">
        <v>0</v>
      </c>
      <c r="C1" s="16"/>
      <c r="D1" s="16"/>
      <c r="E1" s="16"/>
      <c r="F1" s="19"/>
    </row>
    <row r="2" spans="1:6" ht="41.25" customHeight="1" x14ac:dyDescent="0.2">
      <c r="A2" s="10"/>
      <c r="B2" s="17" t="s">
        <v>1</v>
      </c>
      <c r="C2" s="17"/>
      <c r="D2" s="17"/>
      <c r="E2" s="17"/>
      <c r="F2" s="19"/>
    </row>
    <row r="3" spans="1:6" ht="41.25" customHeight="1" x14ac:dyDescent="0.2">
      <c r="B3" s="15" t="str">
        <f>CONCATENATE("Boven/Onder: "&amp;TEXT(BovenOnder,"€ #.##0,00;[Rood]€ -#.##0,00"))</f>
        <v>Boven/Onder: € 928,00</v>
      </c>
      <c r="C3" s="15"/>
      <c r="D3" s="15"/>
      <c r="F3" s="19"/>
    </row>
    <row r="4" spans="1:6" ht="37.5" customHeight="1" x14ac:dyDescent="0.2">
      <c r="C4" s="18" t="s">
        <v>2</v>
      </c>
      <c r="D4" s="18"/>
      <c r="E4" s="9"/>
      <c r="F4" s="19"/>
    </row>
    <row r="5" spans="1:6" ht="27.75" customHeight="1" x14ac:dyDescent="0.2">
      <c r="C5" s="6" t="s">
        <v>3</v>
      </c>
      <c r="D5" s="12" t="s">
        <v>15</v>
      </c>
      <c r="F5" s="19"/>
    </row>
    <row r="6" spans="1:6" ht="21.75" customHeight="1" x14ac:dyDescent="0.2">
      <c r="C6" s="14" t="s">
        <v>4</v>
      </c>
      <c r="D6" s="22">
        <f>SUMIF(Register[Categorie],"=" &amp;Categorieën[[#This Row],[Categorie]],Register[Bedrag])</f>
        <v>4500</v>
      </c>
      <c r="F6" s="19"/>
    </row>
    <row r="7" spans="1:6" ht="21.75" customHeight="1" x14ac:dyDescent="0.2">
      <c r="C7" s="14" t="s">
        <v>5</v>
      </c>
      <c r="D7" s="22">
        <f>SUMIF(Register[Categorie],"=" &amp;Categorieën[[#This Row],[Categorie]],Register[Bedrag])</f>
        <v>1410</v>
      </c>
      <c r="F7" s="19"/>
    </row>
    <row r="8" spans="1:6" ht="21.75" customHeight="1" x14ac:dyDescent="0.2">
      <c r="C8" s="14" t="s">
        <v>6</v>
      </c>
      <c r="D8" s="22">
        <f>SUMIF(Register[Categorie],"=" &amp;Categorieën[[#This Row],[Categorie]],Register[Bedrag])</f>
        <v>73</v>
      </c>
      <c r="F8" s="11"/>
    </row>
    <row r="9" spans="1:6" ht="21.75" customHeight="1" x14ac:dyDescent="0.2">
      <c r="C9" s="14" t="s">
        <v>7</v>
      </c>
      <c r="D9" s="22">
        <f>SUMIF(Register[Categorie],"=" &amp;Categorieën[[#This Row],[Categorie]],Register[Bedrag])</f>
        <v>220</v>
      </c>
    </row>
    <row r="10" spans="1:6" ht="21.75" customHeight="1" x14ac:dyDescent="0.2">
      <c r="C10" s="14" t="s">
        <v>8</v>
      </c>
      <c r="D10" s="22">
        <f>SUMIF(Register[Categorie],"=" &amp;Categorieën[[#This Row],[Categorie]],Register[Bedrag])</f>
        <v>180</v>
      </c>
    </row>
    <row r="11" spans="1:6" ht="21.75" customHeight="1" x14ac:dyDescent="0.2">
      <c r="C11" s="14" t="s">
        <v>9</v>
      </c>
      <c r="D11" s="22">
        <f>SUMIF(Register[Categorie],"=" &amp;Categorieën[[#This Row],[Categorie]],Register[Bedrag])</f>
        <v>104</v>
      </c>
    </row>
    <row r="12" spans="1:6" ht="21.75" customHeight="1" x14ac:dyDescent="0.2">
      <c r="C12" s="14" t="s">
        <v>10</v>
      </c>
      <c r="D12" s="22">
        <f>SUMIF(Register[Categorie],"=" &amp;Categorieën[[#This Row],[Categorie]],Register[Bedrag])</f>
        <v>315</v>
      </c>
    </row>
    <row r="13" spans="1:6" ht="21.75" customHeight="1" x14ac:dyDescent="0.2">
      <c r="C13" s="14" t="s">
        <v>11</v>
      </c>
      <c r="D13" s="22">
        <f>SUMIF(Register[Categorie],"=" &amp;Categorieën[[#This Row],[Categorie]],Register[Bedrag])</f>
        <v>1063</v>
      </c>
      <c r="F13" s="11"/>
    </row>
    <row r="14" spans="1:6" ht="21.75" customHeight="1" x14ac:dyDescent="0.2">
      <c r="C14" s="14" t="s">
        <v>12</v>
      </c>
      <c r="D14" s="22">
        <f>SUMIF(Register[Categorie],"=" &amp;Categorieën[[#This Row],[Categorie]],Register[Bedrag])</f>
        <v>100</v>
      </c>
      <c r="F14" s="11"/>
    </row>
    <row r="15" spans="1:6" ht="21.75" customHeight="1" x14ac:dyDescent="0.2">
      <c r="C15" s="14" t="s">
        <v>13</v>
      </c>
      <c r="D15" s="22">
        <f>SUMIF(Register[Categorie],"=" &amp;Categorieën[[#This Row],[Categorie]],Register[Bedrag])</f>
        <v>107</v>
      </c>
      <c r="F15" s="11"/>
    </row>
    <row r="16" spans="1:6" ht="21.75" customHeight="1" x14ac:dyDescent="0.2">
      <c r="C16" s="14" t="s">
        <v>14</v>
      </c>
      <c r="D16" s="22">
        <f>SUMIF(Register[Categorie],"=" &amp;Categorieën[[#This Row],[Categorie]],Register[Bedrag])</f>
        <v>0</v>
      </c>
      <c r="F16" s="11"/>
    </row>
    <row r="17" spans="6:6" ht="21.75" customHeight="1" x14ac:dyDescent="0.2">
      <c r="F17" s="11"/>
    </row>
  </sheetData>
  <mergeCells count="5">
    <mergeCell ref="B3:D3"/>
    <mergeCell ref="B1:E1"/>
    <mergeCell ref="B2:E2"/>
    <mergeCell ref="C4:D4"/>
    <mergeCell ref="F1:F7"/>
  </mergeCells>
  <conditionalFormatting sqref="B3">
    <cfRule type="expression" dxfId="2" priority="4">
      <formula>BovenOnder&lt;0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1" priority="1" stopIfTrue="1">
      <formula>ROW()-ROW(SummaryHeaderRow)=1</formula>
    </cfRule>
  </conditionalFormatting>
  <dataValidations xWindow="307" yWindow="329" count="7">
    <dataValidation allowBlank="1" showInputMessage="1" showErrorMessage="1" prompt="De titel van dit werkblad bevindt zich in deze cel. Het budgetoverzicht staat in de categorieëntabel die in cel C4 begint. Voer in de onderstaande cel de maand in" sqref="B1:E1" xr:uid="{00000000-0002-0000-0000-000000000000}"/>
    <dataValidation allowBlank="1" showInputMessage="1" showErrorMessage="1" prompt="Het budgetoverzicht staat in de onderstaande tabel. Typ of wijzig categorieën in deze tabel om de categorieën in de registertabel rechts bij te werken" sqref="C4:D4" xr:uid="{00000000-0002-0000-0000-000001000000}"/>
    <dataValidation allowBlank="1" showInputMessage="1" showErrorMessage="1" prompt="Typ of wijzig de categorie in deze kolom onder deze kop. Laat de inkomstencategorie op de eerste rij staan, dan worden de bedragen in het overzicht nauwkeurig berekend" sqref="C5" xr:uid="{00000000-0002-0000-0000-000002000000}"/>
    <dataValidation allowBlank="1" showInputMessage="1" showErrorMessage="1" prompt="Het totaal wordt automatisch berekend in deze kolom onder deze kop" sqref="D5" xr:uid="{00000000-0002-0000-0000-000003000000}"/>
    <dataValidation allowBlank="1" showInputMessage="1" showErrorMessage="1" prompt="Het bedrag boven/onder budget wordt automatisch berekend in deze cel. Voer uw maandelijkse inkomsten en uitgaven in op het werkblad Inkomsten en uitgaven. Cel F1 bevat een tip" sqref="B3:D3" xr:uid="{00000000-0002-0000-0000-000004000000}"/>
    <dataValidation allowBlank="1" showInputMessage="1" showErrorMessage="1" prompt="Voer in deze cel de maand in. Het bedrag boven/onder budget wordt automatisch berekend in de onderstaande cel" sqref="B2:E2" xr:uid="{00000000-0002-0000-0000-000005000000}"/>
    <dataValidation allowBlank="1" showInputMessage="1" showErrorMessage="1" prompt="Het budget wordt berekend op dit werkblad. Voer uw maandelijkse inkomsten en uitgaven in op het tabblad Inkomsten en uitgaven. Het bedrag boven/onder budget wordt berekend in cel B3. Voeg categorieën toe onder het budgetoverzicht._x000a__x000a_" sqref="A1" xr:uid="{00000000-0002-0000-0000-000006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zoomScaleNormal="100" workbookViewId="0"/>
  </sheetViews>
  <sheetFormatPr defaultColWidth="9" defaultRowHeight="21.75" customHeight="1" x14ac:dyDescent="0.2"/>
  <cols>
    <col min="1" max="1" width="2.5" style="7" customWidth="1"/>
    <col min="2" max="2" width="21.25" style="2" bestFit="1" customWidth="1"/>
    <col min="3" max="3" width="24" style="2" customWidth="1"/>
    <col min="4" max="4" width="14.875" style="2" customWidth="1"/>
    <col min="5" max="5" width="26.25" style="2" customWidth="1"/>
    <col min="6" max="6" width="2.5" style="2" customWidth="1"/>
    <col min="7" max="16384" width="9" style="3"/>
  </cols>
  <sheetData>
    <row r="1" spans="1:6" ht="41.25" customHeight="1" x14ac:dyDescent="0.4">
      <c r="A1" s="8"/>
      <c r="B1" s="20" t="str">
        <f>Budget_Title</f>
        <v>Overzicht maandelijks budget</v>
      </c>
      <c r="C1" s="20"/>
      <c r="D1" s="20"/>
      <c r="E1" s="20"/>
      <c r="F1" s="20"/>
    </row>
    <row r="2" spans="1:6" ht="37.5" customHeight="1" x14ac:dyDescent="0.2">
      <c r="B2" s="21" t="s">
        <v>16</v>
      </c>
      <c r="C2" s="21"/>
      <c r="D2" s="21"/>
      <c r="E2" s="21"/>
      <c r="F2" s="21"/>
    </row>
    <row r="3" spans="1:6" ht="27.75" customHeight="1" x14ac:dyDescent="0.2">
      <c r="B3" s="5" t="s">
        <v>3</v>
      </c>
      <c r="C3" s="5" t="s">
        <v>17</v>
      </c>
      <c r="D3" s="5" t="s">
        <v>31</v>
      </c>
      <c r="E3" s="5" t="s">
        <v>32</v>
      </c>
      <c r="F3" s="4"/>
    </row>
    <row r="4" spans="1:6" ht="21.75" customHeight="1" x14ac:dyDescent="0.2">
      <c r="B4" s="14" t="s">
        <v>4</v>
      </c>
      <c r="C4" s="14" t="s">
        <v>18</v>
      </c>
      <c r="D4" s="13">
        <v>1250</v>
      </c>
      <c r="E4" s="14"/>
      <c r="F4" s="4"/>
    </row>
    <row r="5" spans="1:6" ht="21.75" customHeight="1" x14ac:dyDescent="0.2">
      <c r="B5" s="14" t="s">
        <v>11</v>
      </c>
      <c r="C5" s="14" t="s">
        <v>19</v>
      </c>
      <c r="D5" s="13">
        <v>225</v>
      </c>
      <c r="E5" s="14"/>
      <c r="F5" s="4"/>
    </row>
    <row r="6" spans="1:6" ht="21.75" customHeight="1" x14ac:dyDescent="0.2">
      <c r="B6" s="14" t="s">
        <v>6</v>
      </c>
      <c r="C6" s="14" t="s">
        <v>20</v>
      </c>
      <c r="D6" s="13">
        <v>73</v>
      </c>
      <c r="E6" s="14"/>
      <c r="F6" s="4"/>
    </row>
    <row r="7" spans="1:6" ht="21.75" customHeight="1" x14ac:dyDescent="0.2">
      <c r="B7" s="14" t="s">
        <v>11</v>
      </c>
      <c r="C7" s="14" t="s">
        <v>21</v>
      </c>
      <c r="D7" s="13">
        <v>38</v>
      </c>
      <c r="E7" s="14"/>
      <c r="F7" s="4"/>
    </row>
    <row r="8" spans="1:6" ht="21.75" customHeight="1" x14ac:dyDescent="0.2">
      <c r="B8" s="14" t="s">
        <v>7</v>
      </c>
      <c r="C8" s="14" t="s">
        <v>22</v>
      </c>
      <c r="D8" s="13">
        <v>40</v>
      </c>
      <c r="E8" s="14"/>
      <c r="F8" s="4"/>
    </row>
    <row r="9" spans="1:6" ht="21.75" customHeight="1" x14ac:dyDescent="0.2">
      <c r="B9" s="14" t="s">
        <v>13</v>
      </c>
      <c r="C9" s="14" t="s">
        <v>23</v>
      </c>
      <c r="D9" s="13">
        <v>7</v>
      </c>
      <c r="E9" s="14"/>
      <c r="F9" s="4"/>
    </row>
    <row r="10" spans="1:6" ht="21.75" customHeight="1" x14ac:dyDescent="0.2">
      <c r="B10" s="14" t="s">
        <v>9</v>
      </c>
      <c r="C10" s="14" t="s">
        <v>24</v>
      </c>
      <c r="D10" s="13">
        <v>24</v>
      </c>
      <c r="E10" s="14" t="s">
        <v>33</v>
      </c>
    </row>
    <row r="11" spans="1:6" ht="21.75" customHeight="1" x14ac:dyDescent="0.2">
      <c r="B11" s="14" t="s">
        <v>4</v>
      </c>
      <c r="C11" s="14" t="s">
        <v>25</v>
      </c>
      <c r="D11" s="13">
        <v>2000</v>
      </c>
      <c r="E11" s="14"/>
    </row>
    <row r="12" spans="1:6" ht="21.75" customHeight="1" x14ac:dyDescent="0.2">
      <c r="B12" s="14" t="s">
        <v>5</v>
      </c>
      <c r="C12" s="14" t="s">
        <v>26</v>
      </c>
      <c r="D12" s="13">
        <v>1000</v>
      </c>
      <c r="E12" s="14" t="s">
        <v>34</v>
      </c>
    </row>
    <row r="13" spans="1:6" ht="21.75" customHeight="1" x14ac:dyDescent="0.2">
      <c r="B13" s="14" t="s">
        <v>5</v>
      </c>
      <c r="C13" s="14" t="s">
        <v>27</v>
      </c>
      <c r="D13" s="13">
        <v>210</v>
      </c>
      <c r="E13" s="14" t="s">
        <v>35</v>
      </c>
    </row>
    <row r="14" spans="1:6" ht="21.75" customHeight="1" x14ac:dyDescent="0.2">
      <c r="B14" s="14" t="s">
        <v>11</v>
      </c>
      <c r="C14" s="14" t="s">
        <v>28</v>
      </c>
      <c r="D14" s="13">
        <v>800</v>
      </c>
      <c r="E14" s="14" t="s">
        <v>36</v>
      </c>
    </row>
    <row r="15" spans="1:6" ht="21.75" customHeight="1" x14ac:dyDescent="0.2">
      <c r="B15" s="14" t="s">
        <v>10</v>
      </c>
      <c r="C15" s="14" t="s">
        <v>26</v>
      </c>
      <c r="D15" s="13">
        <v>75</v>
      </c>
      <c r="E15" s="14" t="s">
        <v>37</v>
      </c>
    </row>
    <row r="16" spans="1:6" ht="21.75" customHeight="1" x14ac:dyDescent="0.2">
      <c r="B16" s="14" t="s">
        <v>12</v>
      </c>
      <c r="C16" s="14" t="s">
        <v>26</v>
      </c>
      <c r="D16" s="13">
        <v>100</v>
      </c>
      <c r="E16" s="14"/>
    </row>
    <row r="17" spans="2:5" ht="21.75" customHeight="1" x14ac:dyDescent="0.2">
      <c r="B17" s="14" t="s">
        <v>9</v>
      </c>
      <c r="C17" s="14" t="s">
        <v>29</v>
      </c>
      <c r="D17" s="13">
        <v>80</v>
      </c>
      <c r="E17" s="14" t="s">
        <v>38</v>
      </c>
    </row>
    <row r="18" spans="2:5" ht="21.75" customHeight="1" x14ac:dyDescent="0.2">
      <c r="B18" s="14" t="s">
        <v>4</v>
      </c>
      <c r="C18" s="14" t="s">
        <v>18</v>
      </c>
      <c r="D18" s="13">
        <v>1250</v>
      </c>
      <c r="E18" s="14"/>
    </row>
    <row r="19" spans="2:5" ht="21.75" customHeight="1" x14ac:dyDescent="0.2">
      <c r="B19" s="14" t="s">
        <v>5</v>
      </c>
      <c r="C19" s="14" t="s">
        <v>26</v>
      </c>
      <c r="D19" s="13">
        <v>200</v>
      </c>
      <c r="E19" s="14" t="s">
        <v>39</v>
      </c>
    </row>
    <row r="20" spans="2:5" ht="21.75" customHeight="1" x14ac:dyDescent="0.2">
      <c r="B20" s="14" t="s">
        <v>8</v>
      </c>
      <c r="C20" s="14" t="s">
        <v>27</v>
      </c>
      <c r="D20" s="13">
        <v>180</v>
      </c>
      <c r="E20" s="14" t="s">
        <v>40</v>
      </c>
    </row>
    <row r="21" spans="2:5" ht="21.75" customHeight="1" x14ac:dyDescent="0.2">
      <c r="B21" s="14" t="s">
        <v>7</v>
      </c>
      <c r="C21" s="14" t="s">
        <v>22</v>
      </c>
      <c r="D21" s="13">
        <v>180</v>
      </c>
      <c r="E21" s="14"/>
    </row>
    <row r="22" spans="2:5" ht="21.75" customHeight="1" x14ac:dyDescent="0.2">
      <c r="B22" s="14" t="s">
        <v>10</v>
      </c>
      <c r="C22" s="14" t="s">
        <v>26</v>
      </c>
      <c r="D22" s="13">
        <v>240</v>
      </c>
      <c r="E22" s="14" t="s">
        <v>41</v>
      </c>
    </row>
    <row r="23" spans="2:5" ht="21.75" customHeight="1" x14ac:dyDescent="0.2">
      <c r="B23" s="14" t="s">
        <v>13</v>
      </c>
      <c r="C23" s="14" t="s">
        <v>30</v>
      </c>
      <c r="D23" s="13">
        <v>100</v>
      </c>
      <c r="E23" s="14"/>
    </row>
  </sheetData>
  <mergeCells count="2">
    <mergeCell ref="B1:F1"/>
    <mergeCell ref="B2:F2"/>
  </mergeCells>
  <dataValidations count="8">
    <dataValidation allowBlank="1" showInputMessage="1" showErrorMessage="1" prompt="Voer in deze kolom onder deze kop notities in" sqref="E3" xr:uid="{00000000-0002-0000-0100-000000000000}"/>
    <dataValidation allowBlank="1" showInputMessage="1" showErrorMessage="1" prompt="Voer in deze kolom onder deze kop het bedrag in" sqref="D3" xr:uid="{00000000-0002-0000-0100-000001000000}"/>
    <dataValidation allowBlank="1" showInputMessage="1" showErrorMessage="1" prompt="Voer in deze kolom onder deze kop een beschrijving in" sqref="C3" xr:uid="{00000000-0002-0000-0100-000002000000}"/>
    <dataValidation allowBlank="1" showInputMessage="1" showErrorMessage="1" prompt="Elke rij in deze kolom bevat een lijst met categorieën waar u uit kunt kiezen. Selecteer een optie met uw muis om uw inkomsten en uitgaven te categoriseren._x000a__x000a_Pas de tabel op het tabblad Overzicht aan om de categorieën aan te passen." sqref="B3" xr:uid="{00000000-0002-0000-0100-000004000000}"/>
    <dataValidation allowBlank="1" showInputMessage="1" showErrorMessage="1" prompt="Voer in de onderstaande tabel uw maandelijkse inkomsten en uitgaven in" sqref="B2:F2" xr:uid="{00000000-0002-0000-0100-000005000000}"/>
    <dataValidation allowBlank="1" showInputMessage="1" showErrorMessage="1" prompt="Voeg op dit werkblad uw inkomsten en uitgaven toe. Totalen worden automatisch berekend op het tabblad Overzicht. Het bedrag boven/onder budget wordt ook automatisch bijgewerkt op het tabblad Overzicht." sqref="A1" xr:uid="{00000000-0002-0000-0100-000006000000}"/>
    <dataValidation allowBlank="1" showInputMessage="1" showErrorMessage="1" prompt="De titel van deze werkmap bevindt zich in deze cel. Bewerk de titel op het werkblad Overzicht om de titel wijzigen" sqref="B1:F1" xr:uid="{00000000-0002-0000-0100-000008000000}"/>
    <dataValidation type="list" errorStyle="warning" allowBlank="1" showInputMessage="1" showErrorMessage="1" error="Selecteer een categorie in de lijst. Selecteer ANNULEREN en druk op Alt+Pijl-omlaag voor opties en vervolgens op Pijl-omlaag en Enter om een selectie te maken" sqref="B4:B1048576" xr:uid="{00000000-0002-0000-0100-000003000000}">
      <formula1>CategoryLookup</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$B4=Overzicht!$C$6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2</vt:i4>
      </vt:variant>
      <vt:variant>
        <vt:lpstr>Benoemde bereiken</vt:lpstr>
      </vt:variant>
      <vt:variant>
        <vt:i4>7</vt:i4>
      </vt:variant>
    </vt:vector>
  </HeadingPairs>
  <TitlesOfParts>
    <vt:vector size="9" baseType="lpstr">
      <vt:lpstr>Overzicht</vt:lpstr>
      <vt:lpstr>Inkomsten en uitgaven</vt:lpstr>
      <vt:lpstr>'Inkomsten en uitgaven'!Afdruktitels</vt:lpstr>
      <vt:lpstr>Overzicht!Afdruktitels</vt:lpstr>
      <vt:lpstr>Budget_Title</vt:lpstr>
      <vt:lpstr>CategoryLookup</vt:lpstr>
      <vt:lpstr>IncomeTotal</vt:lpstr>
      <vt:lpstr>SummaryHeaderRow</vt:lpstr>
      <vt:lpstr>Transactie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2019-06-18T08:57:27Z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