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095DAE81-2829-439F-9DEA-3ACA91380AD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sjett for forretningsreise" sheetId="2" r:id="rId1"/>
  </sheets>
  <definedNames>
    <definedName name="Kolonnetittel1">Data[[#Headers],[Element]]</definedName>
    <definedName name="_xlnm.Print_Titles" localSheetId="0">'Budsjett for forretningsreise'!$5:$5</definedName>
    <definedName name="Radtittel_Område1..D4">'Budsjett for forretningsreise'!$B$2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G3" i="2"/>
  <c r="F6" i="2" l="1"/>
  <c r="F7" i="2"/>
  <c r="F8" i="2"/>
  <c r="F9" i="2"/>
  <c r="F10" i="2"/>
  <c r="F11" i="2"/>
  <c r="F12" i="2"/>
  <c r="F13" i="2"/>
  <c r="F14" i="2"/>
  <c r="F15" i="2"/>
  <c r="F16" i="2" l="1"/>
  <c r="D3" i="2"/>
  <c r="G2" i="2" s="1"/>
  <c r="D4" i="2" l="1"/>
</calcChain>
</file>

<file path=xl/sharedStrings.xml><?xml version="1.0" encoding="utf-8"?>
<sst xmlns="http://schemas.openxmlformats.org/spreadsheetml/2006/main" count="30" uniqueCount="21">
  <si>
    <t>Budsjett for forretningsreise</t>
  </si>
  <si>
    <t>Totalsum for reisen</t>
  </si>
  <si>
    <t>Element</t>
  </si>
  <si>
    <t>Flyreise</t>
  </si>
  <si>
    <t>Hotell</t>
  </si>
  <si>
    <t>Billeie</t>
  </si>
  <si>
    <t>Drivstoff</t>
  </si>
  <si>
    <t>Underholdning</t>
  </si>
  <si>
    <t>Gaver</t>
  </si>
  <si>
    <t>Diverse</t>
  </si>
  <si>
    <t>Mat</t>
  </si>
  <si>
    <t>Beskrivelse</t>
  </si>
  <si>
    <t>Billetter</t>
  </si>
  <si>
    <t>Rom</t>
  </si>
  <si>
    <t>Kostnad per dag</t>
  </si>
  <si>
    <t>Kostnad per gallon</t>
  </si>
  <si>
    <t>Beløp</t>
  </si>
  <si>
    <t>Kostnader</t>
  </si>
  <si>
    <t>Antall</t>
  </si>
  <si>
    <t>Merknader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</si>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</sst>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&quot;kr&quot;\ #,##0.00;\-&quot;kr&quot;\ #,##0.00"/>
    <numFmt numFmtId="165" formatCode="&quot;kr&quot;\ #,##0.00;[Red]\-&quot;kr&quot;\ #,##0.00"/>
    <numFmt numFmtId="166" formatCode="&quot;kr&quot;\ #,##0.00"/>
    <numFmt numFmtId="167" formatCode="&quot;kr&quot;\ #,##0.00;[Red]&quot;kr&quot;\ #,##0.00"/>
    <numFmt numFmtId="168" formatCode="#,##0_ ;\-#,##0\ "/>
  </numFmts>
  <fonts count="2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b/>
      <sz val="14"/>
      <color theme="1"/>
      <name val="Microsoft Sans Serif"/>
      <family val="2"/>
      <scheme val="maj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2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Protection="0">
      <alignment horizontal="left" vertical="center"/>
    </xf>
    <xf numFmtId="9" fontId="9" fillId="0" borderId="0" applyFont="0" applyFill="0" applyBorder="0" applyAlignment="0" applyProtection="0"/>
    <xf numFmtId="0" fontId="4" fillId="2" borderId="4" applyNumberFormat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0" borderId="0" xfId="0">
      <alignment wrapText="1"/>
    </xf>
    <xf numFmtId="0" fontId="3" fillId="0" borderId="0" xfId="0" applyFont="1">
      <alignment wrapText="1"/>
    </xf>
    <xf numFmtId="0" fontId="2" fillId="0" borderId="0" xfId="4">
      <alignment vertical="center"/>
    </xf>
    <xf numFmtId="0" fontId="8" fillId="0" borderId="0" xfId="0" applyFont="1">
      <alignment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 wrapText="1"/>
    </xf>
    <xf numFmtId="164" fontId="0" fillId="0" borderId="0" xfId="7" applyFont="1" applyFill="1" applyBorder="1" applyAlignment="1"/>
    <xf numFmtId="168" fontId="0" fillId="0" borderId="0" xfId="6" applyFont="1" applyFill="1" applyBorder="1" applyAlignment="1"/>
    <xf numFmtId="0" fontId="11" fillId="3" borderId="0" xfId="0" applyFont="1" applyFill="1">
      <alignment wrapText="1"/>
    </xf>
    <xf numFmtId="0" fontId="11" fillId="3" borderId="0" xfId="0" applyFont="1" applyFill="1" applyAlignment="1">
      <alignment horizontal="left"/>
    </xf>
    <xf numFmtId="166" fontId="7" fillId="0" borderId="1" xfId="2" applyNumberFormat="1" applyFont="1" applyBorder="1">
      <alignment vertical="center"/>
    </xf>
    <xf numFmtId="166" fontId="10" fillId="0" borderId="0" xfId="2" applyNumberFormat="1" applyFont="1">
      <alignment vertical="center"/>
    </xf>
    <xf numFmtId="166" fontId="7" fillId="0" borderId="2" xfId="2" applyNumberFormat="1" applyFont="1" applyBorder="1">
      <alignment vertical="center"/>
    </xf>
    <xf numFmtId="167" fontId="11" fillId="3" borderId="0" xfId="0" applyNumberFormat="1" applyFont="1" applyFill="1" applyAlignment="1">
      <alignment horizontal="right"/>
    </xf>
    <xf numFmtId="166" fontId="0" fillId="0" borderId="0" xfId="0" applyNumberFormat="1" applyAlignment="1"/>
    <xf numFmtId="165" fontId="10" fillId="0" borderId="2" xfId="3" applyNumberFormat="1" applyFont="1">
      <alignment vertical="center"/>
    </xf>
    <xf numFmtId="165" fontId="11" fillId="3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left"/>
    </xf>
    <xf numFmtId="0" fontId="4" fillId="2" borderId="4" xfId="10" applyAlignment="1">
      <alignment vertical="center"/>
    </xf>
    <xf numFmtId="0" fontId="2" fillId="0" borderId="3" xfId="4" applyBorder="1">
      <alignment vertical="center"/>
    </xf>
    <xf numFmtId="0" fontId="6" fillId="0" borderId="2" xfId="3" applyAlignment="1">
      <alignment horizontal="left" vertical="center"/>
    </xf>
    <xf numFmtId="0" fontId="5" fillId="0" borderId="0" xfId="2">
      <alignment vertical="center"/>
    </xf>
    <xf numFmtId="164" fontId="2" fillId="0" borderId="3" xfId="8" applyFont="1" applyBorder="1">
      <alignment horizontal="left" vertical="center"/>
    </xf>
    <xf numFmtId="164" fontId="6" fillId="0" borderId="2" xfId="8" applyFont="1" applyBorder="1">
      <alignment horizontal="left" vertical="center"/>
    </xf>
    <xf numFmtId="164" fontId="5" fillId="0" borderId="1" xfId="8" applyFont="1" applyBorder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0" builtinId="15" customBuiltin="1"/>
    <cellStyle name="Total" xfId="22" builtinId="25" customBuiltin="1"/>
    <cellStyle name="Warning Text" xfId="19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alignment horizontal="left" vertical="bottom" textRotation="0" wrapText="0" indent="0" justifyLastLine="0" shrinkToFit="0" readingOrder="0"/>
    </dxf>
    <dxf>
      <numFmt numFmtId="30" formatCode="@"/>
    </dxf>
    <dxf>
      <numFmt numFmtId="166" formatCode="&quot;kr&quot;\ #,##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  <numFmt numFmtId="165" formatCode="&quot;kr&quot;\ #,##0.00;[Red]\-&quot;kr&quot;\ 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Trebuchet MS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</dxf>
    <dxf>
      <fill>
        <patternFill patternType="solid">
          <fgColor auto="1"/>
          <bgColor theme="5" tint="0.79995117038483843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ill>
        <patternFill patternType="solid">
          <fgColor auto="1"/>
          <bgColor theme="5" tint="0.79995117038483843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horizontal style="thin">
          <color theme="5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auto="1"/>
          <bgColor theme="5"/>
        </patternFill>
      </fill>
    </dxf>
  </dxfs>
  <tableStyles count="1" defaultTableStyle="TableStyleMedium2" defaultPivotStyle="PivotStyleLight16">
    <tableStyle name="Budsjett for forretningsreise" pivot="0" count="7" xr9:uid="{855935EB-206D-4F85-BC12-9508F2247F51}"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'Budsjett for forretningsreise'!$G$2:$G$3</c:f>
              <c:numCache>
                <c:formatCode>"kr"\ #,##0.00;[Red]\-"kr"\ #,##0.00</c:formatCode>
                <c:ptCount val="2"/>
                <c:pt idx="0" formatCode="&quot;kr&quot;\ #,##0.00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kr&quot;\ 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485776</xdr:colOff>
      <xdr:row>3</xdr:row>
      <xdr:rowOff>0</xdr:rowOff>
    </xdr:to>
    <xdr:graphicFrame macro="">
      <xdr:nvGraphicFramePr>
        <xdr:cNvPr id="5" name="Diagram over budsjettkostnader" descr="Diagram som viser totalt reisebudsjett og totalkostnaden for reis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5:G16" totalsRowCount="1" headerRowDxfId="9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Element" totalsRowLabel="Totalt" totalsRowDxfId="8"/>
    <tableColumn id="2" xr3:uid="{00000000-0010-0000-0000-000002000000}" name="Beskrivelse" totalsRowDxfId="7"/>
    <tableColumn id="3" xr3:uid="{00000000-0010-0000-0000-000003000000}" name="Kostnader" totalsRowDxfId="6"/>
    <tableColumn id="4" xr3:uid="{00000000-0010-0000-0000-000004000000}" name="Antall" dataDxfId="5" totalsRowDxfId="4"/>
    <tableColumn id="5" xr3:uid="{00000000-0010-0000-0000-000005000000}" name="Beløp" totalsRowFunction="sum" dataDxfId="3" totalsRowDxfId="2">
      <calculatedColumnFormula>Data[[#This Row],[Antall]]*Data[[#This Row],[Kostnader]]</calculatedColumnFormula>
    </tableColumn>
    <tableColumn id="6" xr3:uid="{00000000-0010-0000-0000-000006000000}" name="Merknader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i element, beskrivelse, kostnad, antall og notater i denne tabellen. Beløp beregnes automatisk"/>
    </ext>
  </extLst>
</table>
</file>

<file path=xl/theme/theme1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20" style="1" customWidth="1"/>
    <col min="3" max="3" width="20.5" style="1" customWidth="1"/>
    <col min="4" max="4" width="12.25" style="1" customWidth="1"/>
    <col min="5" max="5" width="11.125" style="1" customWidth="1"/>
    <col min="6" max="6" width="15" style="1" customWidth="1"/>
    <col min="7" max="7" width="48.625" style="1" customWidth="1"/>
    <col min="8" max="8" width="2.625" customWidth="1"/>
  </cols>
  <sheetData>
    <row r="1" spans="1:7" ht="39.950000000000003" customHeight="1" thickBot="1" x14ac:dyDescent="0.35">
      <c r="A1"/>
      <c r="B1" s="18" t="s">
        <v>0</v>
      </c>
      <c r="C1" s="18"/>
      <c r="D1" s="18"/>
      <c r="E1" s="18"/>
      <c r="F1" s="18"/>
      <c r="G1" s="18"/>
    </row>
    <row r="2" spans="1:7" ht="30" customHeight="1" thickTop="1" x14ac:dyDescent="0.3">
      <c r="A2"/>
      <c r="B2" s="21" t="s">
        <v>0</v>
      </c>
      <c r="C2" s="21"/>
      <c r="D2" s="24">
        <v>2500</v>
      </c>
      <c r="E2" s="24"/>
      <c r="F2" s="10"/>
      <c r="G2" s="11">
        <f>D3</f>
        <v>2369.3599999999997</v>
      </c>
    </row>
    <row r="3" spans="1:7" ht="30" customHeight="1" thickBot="1" x14ac:dyDescent="0.35">
      <c r="A3"/>
      <c r="B3" s="20" t="s">
        <v>1</v>
      </c>
      <c r="C3" s="20"/>
      <c r="D3" s="23">
        <f>SUBTOTAL(9,Data[Beløp])</f>
        <v>2369.3599999999997</v>
      </c>
      <c r="E3" s="23"/>
      <c r="F3" s="12"/>
      <c r="G3" s="15">
        <f>D2</f>
        <v>2500</v>
      </c>
    </row>
    <row r="4" spans="1:7" ht="30" customHeight="1" thickTop="1" x14ac:dyDescent="0.3">
      <c r="A4"/>
      <c r="B4" s="19" t="str">
        <f>IF(D2&gt;D3,"Du er under budsjettet med","Du er over budsjettet med")</f>
        <v>Du er under budsjettet med</v>
      </c>
      <c r="C4" s="19"/>
      <c r="D4" s="22">
        <f>(D2-D3)</f>
        <v>130.64000000000033</v>
      </c>
      <c r="E4" s="22"/>
      <c r="F4" s="2"/>
      <c r="G4" s="2"/>
    </row>
    <row r="5" spans="1:7" ht="30" customHeight="1" x14ac:dyDescent="0.3">
      <c r="A5"/>
      <c r="B5" s="8" t="s">
        <v>2</v>
      </c>
      <c r="C5" s="8" t="s">
        <v>11</v>
      </c>
      <c r="D5" s="13" t="s">
        <v>17</v>
      </c>
      <c r="E5" s="16" t="s">
        <v>18</v>
      </c>
      <c r="F5" s="16" t="s">
        <v>16</v>
      </c>
      <c r="G5" s="9" t="s">
        <v>19</v>
      </c>
    </row>
    <row r="6" spans="1:7" ht="30" customHeight="1" x14ac:dyDescent="0.3">
      <c r="A6"/>
      <c r="B6" t="s">
        <v>3</v>
      </c>
      <c r="C6" t="s">
        <v>12</v>
      </c>
      <c r="D6" s="6">
        <v>300</v>
      </c>
      <c r="E6" s="7">
        <v>1</v>
      </c>
      <c r="F6" s="6">
        <f>Data[[#This Row],[Antall]]*Data[[#This Row],[Kostnader]]</f>
        <v>300</v>
      </c>
      <c r="G6" s="5"/>
    </row>
    <row r="7" spans="1:7" ht="30" customHeight="1" x14ac:dyDescent="0.3">
      <c r="B7" t="s">
        <v>3</v>
      </c>
      <c r="C7" t="s">
        <v>12</v>
      </c>
      <c r="D7" s="6">
        <v>350</v>
      </c>
      <c r="E7" s="7">
        <v>1</v>
      </c>
      <c r="F7" s="6">
        <f>Data[[#This Row],[Antall]]*Data[[#This Row],[Kostnader]]</f>
        <v>350</v>
      </c>
      <c r="G7" s="5"/>
    </row>
    <row r="8" spans="1:7" ht="30" customHeight="1" x14ac:dyDescent="0.3">
      <c r="B8" t="s">
        <v>4</v>
      </c>
      <c r="C8" t="s">
        <v>13</v>
      </c>
      <c r="D8" s="6">
        <v>125</v>
      </c>
      <c r="E8" s="7">
        <v>3</v>
      </c>
      <c r="F8" s="6">
        <f>Data[[#This Row],[Antall]]*Data[[#This Row],[Kostnader]]</f>
        <v>375</v>
      </c>
      <c r="G8" s="5"/>
    </row>
    <row r="9" spans="1:7" ht="30" customHeight="1" x14ac:dyDescent="0.3">
      <c r="B9" t="s">
        <v>4</v>
      </c>
      <c r="C9" t="s">
        <v>13</v>
      </c>
      <c r="D9" s="6">
        <v>150</v>
      </c>
      <c r="E9" s="7">
        <v>3</v>
      </c>
      <c r="F9" s="6">
        <f>Data[[#This Row],[Antall]]*Data[[#This Row],[Kostnader]]</f>
        <v>450</v>
      </c>
      <c r="G9" s="5"/>
    </row>
    <row r="10" spans="1:7" ht="30" customHeight="1" x14ac:dyDescent="0.3">
      <c r="B10" t="s">
        <v>5</v>
      </c>
      <c r="C10" t="s">
        <v>14</v>
      </c>
      <c r="D10" s="6">
        <v>52</v>
      </c>
      <c r="E10" s="7">
        <v>6</v>
      </c>
      <c r="F10" s="6">
        <f>Data[[#This Row],[Antall]]*Data[[#This Row],[Kostnader]]</f>
        <v>312</v>
      </c>
      <c r="G10" s="5"/>
    </row>
    <row r="11" spans="1:7" ht="30" customHeight="1" x14ac:dyDescent="0.3">
      <c r="B11" t="s">
        <v>6</v>
      </c>
      <c r="C11" t="s">
        <v>15</v>
      </c>
      <c r="D11" s="6">
        <v>1.74</v>
      </c>
      <c r="E11" s="7">
        <v>14</v>
      </c>
      <c r="F11" s="6">
        <f>Data[[#This Row],[Antall]]*Data[[#This Row],[Kostnader]]</f>
        <v>24.36</v>
      </c>
      <c r="G11" s="5"/>
    </row>
    <row r="12" spans="1:7" ht="30" customHeight="1" x14ac:dyDescent="0.3">
      <c r="B12" t="s">
        <v>7</v>
      </c>
      <c r="C12" t="s">
        <v>16</v>
      </c>
      <c r="D12" s="6">
        <v>130</v>
      </c>
      <c r="E12" s="7">
        <v>1</v>
      </c>
      <c r="F12" s="6">
        <f>Data[[#This Row],[Antall]]*Data[[#This Row],[Kostnader]]</f>
        <v>130</v>
      </c>
      <c r="G12" s="5"/>
    </row>
    <row r="13" spans="1:7" ht="30" customHeight="1" x14ac:dyDescent="0.3">
      <c r="B13" t="s">
        <v>8</v>
      </c>
      <c r="C13" t="s">
        <v>16</v>
      </c>
      <c r="D13" s="6">
        <v>85</v>
      </c>
      <c r="E13" s="7">
        <v>1</v>
      </c>
      <c r="F13" s="6">
        <f>Data[[#This Row],[Antall]]*Data[[#This Row],[Kostnader]]</f>
        <v>85</v>
      </c>
      <c r="G13" s="5"/>
    </row>
    <row r="14" spans="1:7" ht="30" customHeight="1" x14ac:dyDescent="0.3">
      <c r="B14" t="s">
        <v>9</v>
      </c>
      <c r="C14" t="s">
        <v>16</v>
      </c>
      <c r="D14" s="6">
        <v>55</v>
      </c>
      <c r="E14" s="7">
        <v>1</v>
      </c>
      <c r="F14" s="6">
        <f>Data[[#This Row],[Antall]]*Data[[#This Row],[Kostnader]]</f>
        <v>55</v>
      </c>
      <c r="G14" s="5"/>
    </row>
    <row r="15" spans="1:7" ht="30" customHeight="1" x14ac:dyDescent="0.3">
      <c r="B15" t="s">
        <v>10</v>
      </c>
      <c r="C15" t="s">
        <v>14</v>
      </c>
      <c r="D15" s="6">
        <v>48</v>
      </c>
      <c r="E15" s="7">
        <v>6</v>
      </c>
      <c r="F15" s="6">
        <f>Data[[#This Row],[Antall]]*Data[[#This Row],[Kostnader]]</f>
        <v>288</v>
      </c>
      <c r="G15" s="5"/>
    </row>
    <row r="16" spans="1:7" ht="30" customHeight="1" x14ac:dyDescent="0.3">
      <c r="B16" s="3" t="s">
        <v>20</v>
      </c>
      <c r="C16" s="3"/>
      <c r="D16" s="17"/>
      <c r="E16" s="4"/>
      <c r="F16" s="14">
        <f>SUBTOTAL(109,Data[Beløp])</f>
        <v>2369.3599999999997</v>
      </c>
      <c r="G16" s="4"/>
    </row>
  </sheetData>
  <mergeCells count="7">
    <mergeCell ref="B1:G1"/>
    <mergeCell ref="B4:C4"/>
    <mergeCell ref="B3:C3"/>
    <mergeCell ref="B2:C2"/>
    <mergeCell ref="D4:E4"/>
    <mergeCell ref="D3:E3"/>
    <mergeCell ref="D2:E2"/>
  </mergeCells>
  <conditionalFormatting sqref="G2:G3">
    <cfRule type="notContainsBlanks" dxfId="10" priority="1">
      <formula>LEN(TRIM(G2))&gt;0</formula>
    </cfRule>
  </conditionalFormatting>
  <dataValidations count="15">
    <dataValidation allowBlank="1" showInputMessage="1" showErrorMessage="1" prompt="Opprett et budsjett for forretningsreise i dette regnearket. Skriv inn reisedetaljer i datatabellen. Totale reisekostnader og saldoen beregnes automatisk." sqref="A1" xr:uid="{00000000-0002-0000-0000-000000000000}"/>
    <dataValidation allowBlank="1" showInputMessage="1" showErrorMessage="1" prompt="Skriv inn mål for reisebudsjett i cellen til høyre." sqref="B2:C2" xr:uid="{00000000-0002-0000-0000-000001000000}"/>
    <dataValidation allowBlank="1" showInputMessage="1" showErrorMessage="1" prompt="Skriv inn mål for reisebudsjett i denne cellen. Diagrammet som viser totalt reisebudsjett og totalkostnaden for reisen, er i celle F2 til G3 til høyre." sqref="D2:E2" xr:uid="{00000000-0002-0000-0000-000002000000}"/>
    <dataValidation allowBlank="1" showInputMessage="1" showErrorMessage="1" prompt="Totalkostnaden for reisen beregnes automatisk i cellen til høyre." sqref="B3:C3" xr:uid="{00000000-0002-0000-0000-000003000000}"/>
    <dataValidation allowBlank="1" showInputMessage="1" showErrorMessage="1" prompt="Totalkostnaden for reisen beregnes automatisk i denne cellen." sqref="D3:E3" xr:uid="{00000000-0002-0000-0000-000004000000}"/>
    <dataValidation allowBlank="1" showInputMessage="1" showErrorMessage="1" prompt="Diagrammet som viser totalt reisebudsjett og totalkostnaden for reisen, er i celle F2 til G3." sqref="F2" xr:uid="{00000000-0002-0000-0000-000005000000}"/>
    <dataValidation allowBlank="1" showInputMessage="1" showErrorMessage="1" prompt="Beløp over og under budsjettet beregnes automatisk i cellen til høyre." sqref="B4:C4" xr:uid="{00000000-0002-0000-0000-000006000000}"/>
    <dataValidation allowBlank="1" showInputMessage="1" showErrorMessage="1" prompt="Beløp over og under budsjettet beregnes automatisk i denne cellen. Angi reisedetaljer i tabellen nedenfor." sqref="D4:E4" xr:uid="{00000000-0002-0000-0000-000007000000}"/>
    <dataValidation allowBlank="1" showInputMessage="1" showErrorMessage="1" prompt="Skriv inn element i denne kolonnen under denne overskriften." sqref="B5" xr:uid="{00000000-0002-0000-0000-000008000000}"/>
    <dataValidation allowBlank="1" showInputMessage="1" showErrorMessage="1" prompt="Skriv inn beskrivelse i denne kolonnen under denne overskriften." sqref="C5" xr:uid="{00000000-0002-0000-0000-000009000000}"/>
    <dataValidation allowBlank="1" showInputMessage="1" showErrorMessage="1" prompt="Skriv inn kostnader i denne kolonnen under denne overskriften." sqref="D5" xr:uid="{00000000-0002-0000-0000-00000A000000}"/>
    <dataValidation allowBlank="1" showInputMessage="1" showErrorMessage="1" prompt="Skriv inn antall i kolonnen under denne overskriften." sqref="E5" xr:uid="{00000000-0002-0000-0000-00000B000000}"/>
    <dataValidation allowBlank="1" showInputMessage="1" showErrorMessage="1" prompt="Beløpet beregnes automatisk i kolonnen under denne overskriften." sqref="F5" xr:uid="{00000000-0002-0000-0000-00000C000000}"/>
    <dataValidation allowBlank="1" showInputMessage="1" showErrorMessage="1" prompt="Skriv inn notater i denne kolonnen under denne overskriften." sqref="G5" xr:uid="{00000000-0002-0000-0000-00000D000000}"/>
    <dataValidation allowBlank="1" showInputMessage="1" showErrorMessage="1" prompt="Tittelen på regnearket vises i denne cellen. Skriv inn mål for reisebudsjettet nedenfor. Totale kostnader for reise og beløp under eller over budsjettet beregnes automatisk i celle D2 og D3." sqref="B1:G1" xr:uid="{00000000-0002-0000-0000-00000E000000}"/>
  </dataValidations>
  <printOptions horizontalCentered="1"/>
  <pageMargins left="0.4" right="0.4" top="0.4" bottom="0.4" header="0.3" footer="0.3"/>
  <pageSetup paperSize="9" scale="9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7B365DA-80C4-4FC6-BB8E-687ED3991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25FEE6B8-359B-4173-949C-1E995F50A1B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19864BB-363D-459A-9F08-DED5DF68D1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TM03986935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Budsjett for forretningsreise</vt:lpstr>
      <vt:lpstr>Kolonnetittel1</vt:lpstr>
      <vt:lpstr>'Budsjett for forretningsreise'!Print_Titles</vt:lpstr>
      <vt:lpstr>Radtittel_Område1..D4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2022-06-14T04:54:21Z</dcterms:created>
  <dcterms:modified xsi:type="dcterms:W3CDTF">2022-08-12T09:20:41Z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