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08"/>
  <workbookPr filterPrivacy="1" autoCompressPictures="0"/>
  <xr:revisionPtr revIDLastSave="0" documentId="13_ncr:1_{A2A697F9-34F4-4761-A0BD-6B462C21F660}" xr6:coauthVersionLast="47" xr6:coauthVersionMax="47" xr10:uidLastSave="{00000000-0000-0000-0000-000000000000}"/>
  <bookViews>
    <workbookView xWindow="-120" yWindow="-120" windowWidth="26790" windowHeight="14625" xr2:uid="{00000000-000D-0000-FFFF-FFFF00000000}"/>
  </bookViews>
  <sheets>
    <sheet name="Izdevumi" sheetId="1" r:id="rId1"/>
    <sheet name="Kategorija" sheetId="2" r:id="rId2"/>
  </sheets>
  <definedNames>
    <definedName name="_xlnm.Print_Titles" localSheetId="0">Izdevumi!$3:$3</definedName>
    <definedName name="_xlnm.Print_Titles" localSheetId="1">Kategorija!$2:$2</definedName>
    <definedName name="Kategorijas">Kategorija[Kategorija]</definedName>
    <definedName name="Kolonnas_virsraksts_2">Kategorija[[#Headers],[Kategorija]]</definedName>
    <definedName name="Virsraksts1">Izdevumi[[#Headers],[Izdevumi]]</definedName>
  </definedNames>
  <calcPr calcId="18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" i="1" l="1"/>
  <c r="D25" i="1" l="1"/>
  <c r="E25" i="1"/>
  <c r="F24" i="1"/>
  <c r="F23" i="1"/>
  <c r="G23" i="1" s="1"/>
  <c r="F22" i="1"/>
  <c r="G22" i="1" s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5" i="1" l="1"/>
  <c r="G25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4" i="1"/>
</calcChain>
</file>

<file path=xl/sharedStrings.xml><?xml version="1.0" encoding="utf-8"?>
<sst xmlns="http://schemas.openxmlformats.org/spreadsheetml/2006/main" count="55" uniqueCount="32">
  <si>
    <t>IZDEVUMU BUDŽETS</t>
  </si>
  <si>
    <t>Uzņēmuma nosaukums</t>
  </si>
  <si>
    <t>Izdevumi</t>
  </si>
  <si>
    <t>Reklāma</t>
  </si>
  <si>
    <t>Parādi</t>
  </si>
  <si>
    <t>Ienākumi</t>
  </si>
  <si>
    <t>Materiāli</t>
  </si>
  <si>
    <t>Pasta izdevumi</t>
  </si>
  <si>
    <t>Īre vai hipotekārais kredīts</t>
  </si>
  <si>
    <t>Pārdošanas izmaksas</t>
  </si>
  <si>
    <t>Nodokļi</t>
  </si>
  <si>
    <t>Komunālie pakalpojumi</t>
  </si>
  <si>
    <t>Citi</t>
  </si>
  <si>
    <t>Apdrošināšana</t>
  </si>
  <si>
    <t>Procenti</t>
  </si>
  <si>
    <t>Tālrunis</t>
  </si>
  <si>
    <t>Apkope un remonts</t>
  </si>
  <si>
    <t>Juridiskie pakalpojumi</t>
  </si>
  <si>
    <t>Nolietojums</t>
  </si>
  <si>
    <t>Piegāde</t>
  </si>
  <si>
    <t>Noliktava</t>
  </si>
  <si>
    <t>Veikals</t>
  </si>
  <si>
    <t>Pārdevēji</t>
  </si>
  <si>
    <t>Kopējie izdevumi</t>
  </si>
  <si>
    <t>Kategorija</t>
  </si>
  <si>
    <t>Darbs</t>
  </si>
  <si>
    <t>Personisks</t>
  </si>
  <si>
    <t>Budžets</t>
  </si>
  <si>
    <t>Faktiskā summa</t>
  </si>
  <si>
    <t>Starpība (EUR)</t>
  </si>
  <si>
    <t>Starpība (%)</t>
  </si>
  <si>
    <t>Kategorijas meklēšana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</si>
</sst>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6" formatCode="_-* #,##0.00\ [$EUR]_-;\-* #,##0.00\ [$EUR]_-;_-* &quot;-&quot;??\ [$EUR]_-;_-@_-"/>
  </numFmts>
  <fonts count="7" x14ac:knownFonts="1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name val="Franklin Gothic Medium"/>
      <family val="2"/>
      <scheme val="major"/>
    </font>
    <font>
      <sz val="12"/>
      <name val="Franklin Gothic Medium"/>
      <family val="2"/>
      <scheme val="major"/>
    </font>
    <font>
      <sz val="14"/>
      <name val="Franklin Gothic Medium"/>
      <family val="2"/>
      <scheme val="major"/>
    </font>
    <font>
      <b/>
      <sz val="11"/>
      <name val="Franklin Gothic Book"/>
      <family val="2"/>
      <scheme val="minor"/>
    </font>
    <font>
      <sz val="11"/>
      <name val="Franklin Gothic Book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vertical="center" wrapText="1"/>
    </xf>
    <xf numFmtId="9" fontId="1" fillId="0" borderId="0" applyFont="0" applyFill="0" applyBorder="0" applyAlignment="0" applyProtection="0"/>
    <xf numFmtId="14" fontId="6" fillId="0" borderId="0" applyFont="0" applyFill="0" applyBorder="0">
      <alignment horizontal="right"/>
    </xf>
    <xf numFmtId="0" fontId="4" fillId="0" borderId="0">
      <alignment horizontal="left"/>
    </xf>
    <xf numFmtId="0" fontId="2" fillId="0" borderId="0" applyNumberFormat="0" applyFill="0" applyProtection="0">
      <alignment vertical="center"/>
    </xf>
    <xf numFmtId="14" fontId="3" fillId="0" borderId="0" applyFill="0" applyAlignment="0" applyProtection="0"/>
    <xf numFmtId="0" fontId="2" fillId="2" borderId="0">
      <alignment horizontal="left"/>
    </xf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2">
    <xf numFmtId="0" fontId="0" fillId="0" borderId="0" xfId="0">
      <alignment vertical="center" wrapText="1"/>
    </xf>
    <xf numFmtId="0" fontId="0" fillId="0" borderId="0" xfId="0" applyAlignment="1">
      <alignment vertical="center"/>
    </xf>
    <xf numFmtId="9" fontId="0" fillId="0" borderId="0" xfId="1" applyFont="1" applyFill="1" applyBorder="1" applyAlignment="1">
      <alignment vertical="center"/>
    </xf>
    <xf numFmtId="0" fontId="2" fillId="2" borderId="0" xfId="6">
      <alignment horizontal="left"/>
    </xf>
    <xf numFmtId="166" fontId="0" fillId="0" borderId="0" xfId="8" applyFont="1" applyFill="1" applyBorder="1" applyAlignment="1">
      <alignment vertical="center"/>
    </xf>
    <xf numFmtId="14" fontId="3" fillId="0" borderId="0" xfId="2" applyFont="1">
      <alignment horizontal="right"/>
    </xf>
    <xf numFmtId="0" fontId="4" fillId="0" borderId="0" xfId="3">
      <alignment horizontal="left"/>
    </xf>
    <xf numFmtId="10" fontId="0" fillId="0" borderId="0" xfId="0" applyNumberFormat="1" applyAlignment="1">
      <alignment vertical="center"/>
    </xf>
    <xf numFmtId="0" fontId="2" fillId="0" borderId="0" xfId="4">
      <alignment vertical="center"/>
    </xf>
    <xf numFmtId="0" fontId="4" fillId="0" borderId="0" xfId="3">
      <alignment horizontal="left"/>
    </xf>
    <xf numFmtId="0" fontId="2" fillId="0" borderId="0" xfId="4">
      <alignment vertical="center"/>
    </xf>
    <xf numFmtId="166" fontId="0" fillId="0" borderId="0" xfId="0" applyNumberFormat="1" applyAlignment="1">
      <alignment vertical="center"/>
    </xf>
  </cellXfs>
  <cellStyles count="9">
    <cellStyle name="Datums" xfId="2" xr:uid="{00000000-0005-0000-0000-000001000000}"/>
    <cellStyle name="Nosaukums" xfId="3" builtinId="15" customBuiltin="1"/>
    <cellStyle name="Parasts" xfId="0" builtinId="0" customBuiltin="1"/>
    <cellStyle name="Procenti" xfId="1" builtinId="5"/>
    <cellStyle name="Valūta" xfId="8" builtinId="4" customBuiltin="1"/>
    <cellStyle name="Virsraksts 1" xfId="4" builtinId="16" customBuiltin="1"/>
    <cellStyle name="Virsraksts 2" xfId="5" builtinId="17" customBuiltin="1"/>
    <cellStyle name="Virsraksts 3" xfId="6" builtinId="18" customBuiltin="1"/>
    <cellStyle name="Virsraksts 4" xfId="7" builtinId="19" customBuiltin="1"/>
  </cellStyles>
  <dxfs count="19">
    <dxf>
      <numFmt numFmtId="166" formatCode="_-* #,##0.00\ [$EUR]_-;\-* #,##0.00\ [$EUR]_-;_-* &quot;-&quot;??\ [$EUR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-* #,##0.00\ [$EUR]_-;\-* #,##0.00\ [$EUR]_-;_-* &quot;-&quot;??\ [$EUR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numFmt numFmtId="166" formatCode="_-* #,##0.00\ [$EUR]_-;\-* #,##0.00\ [$EUR]_-;_-* &quot;-&quot;??\ [$EUR]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</dxf>
    <dxf>
      <numFmt numFmtId="14" formatCode="0.00%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</font>
      <fill>
        <patternFill>
          <bgColor theme="0" tint="-4.9989318521683403E-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7999816888943144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  <fill>
        <patternFill>
          <bgColor theme="6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</font>
    </dxf>
  </dxfs>
  <tableStyles count="1">
    <tableStyle name="Izdevumu budžets" pivot="0" count="5" xr9:uid="{00000000-0011-0000-FFFF-FFFF00000000}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Izdevumi" displayName="Izdevumi" ref="B3:G25" totalsRowCount="1" dataDxfId="13" totalsRowDxfId="12">
  <autoFilter ref="B3:G24" xr:uid="{00000000-0009-0000-0100-000002000000}"/>
  <tableColumns count="6">
    <tableColumn id="1" xr3:uid="{00000000-0010-0000-0000-000001000000}" name="Izdevumi" totalsRowLabel="Kopējie izdevumi" totalsRowDxfId="11"/>
    <tableColumn id="6" xr3:uid="{00000000-0010-0000-0000-000006000000}" name="Kategorija" totalsRowDxfId="10"/>
    <tableColumn id="2" xr3:uid="{00000000-0010-0000-0000-000002000000}" name="Budžets" totalsRowFunction="custom" dataDxfId="9" totalsRowDxfId="2" dataCellStyle="Valūta">
      <totalsRowFormula>IFERROR(SUM(Izdevumi[Budžets]), "")</totalsRowFormula>
    </tableColumn>
    <tableColumn id="3" xr3:uid="{00000000-0010-0000-0000-000003000000}" name="Faktiskā summa" totalsRowFunction="custom" dataDxfId="8" totalsRowDxfId="1" dataCellStyle="Valūta">
      <totalsRowFormula>IFERROR(SUM(Izdevumi[Faktiskā summa]), "")</totalsRowFormula>
    </tableColumn>
    <tableColumn id="4" xr3:uid="{00000000-0010-0000-0000-000004000000}" name="Starpība (EUR)" totalsRowFunction="custom" dataDxfId="7" totalsRowDxfId="0" dataCellStyle="Valūta">
      <calculatedColumnFormula>IFERROR(SUM(Izdevumi[[#This Row],[Budžets]]-Izdevumi[[#This Row],[Faktiskā summa]]), "")</calculatedColumnFormula>
      <totalsRowFormula>IFERROR(SUM(Izdevumi[Starpība (EUR)]), "")</totalsRowFormula>
    </tableColumn>
    <tableColumn id="5" xr3:uid="{00000000-0010-0000-0000-000005000000}" name="Starpība (%)" totalsRowFunction="custom" dataDxfId="6" totalsRowDxfId="5">
      <calculatedColumnFormula>IFERROR(SUM(Izdevumi[[#This Row],[Starpība (EUR)]]/Izdevumi[[#This Row],[Budžets]]),"")</calculatedColumnFormula>
      <totalsRowFormula>IFERROR(SUM(Izdevumi[[#Totals],[Starpība (EUR)]]/Izdevumi[[#Totals],[Budžets]]),"")</totalsRowFormula>
    </tableColumn>
  </tableColumns>
  <tableStyleInfo name="Izdevumu budže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izdevumus, kategoriju, budžetu un faktisko summu. Tiek automātiski aprēķināta budžeta un faktiskās summas starpība, starpība procentos un kopējie izdevumi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Kategorija" displayName="Kategorija" ref="B2:B4" totalsRowShown="0" totalsRowDxfId="4">
  <autoFilter ref="B2:B4" xr:uid="{00000000-0009-0000-0100-000001000000}"/>
  <tableColumns count="1">
    <tableColumn id="6" xr3:uid="{00000000-0010-0000-0100-000006000000}" name="Kategorija" totalsRowDxfId="3"/>
  </tableColumns>
  <tableStyleInfo name="Izdevumu budže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kategorijas vienumus, lai tos izmantotu darblapas Izdevumi tabulā Izdevumi"/>
    </ext>
  </extLst>
</table>
</file>

<file path=xl/theme/theme11.xml><?xml version="1.0" encoding="utf-8"?>
<a:theme xmlns:a="http://schemas.openxmlformats.org/drawingml/2006/main" name="Custom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969696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楷体_GB2312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G25"/>
  <sheetViews>
    <sheetView showGridLines="0" tabSelected="1" workbookViewId="0"/>
  </sheetViews>
  <sheetFormatPr defaultRowHeight="30" customHeight="1" x14ac:dyDescent="0.3"/>
  <cols>
    <col min="1" max="1" width="2.77734375" customWidth="1"/>
    <col min="2" max="2" width="19.44140625" customWidth="1"/>
    <col min="3" max="3" width="14.77734375" customWidth="1"/>
    <col min="4" max="6" width="18.77734375" customWidth="1"/>
    <col min="7" max="7" width="15.77734375" customWidth="1"/>
    <col min="8" max="8" width="2.77734375" customWidth="1"/>
  </cols>
  <sheetData>
    <row r="1" spans="2:7" ht="39" customHeight="1" x14ac:dyDescent="0.35">
      <c r="B1" s="9" t="s">
        <v>0</v>
      </c>
      <c r="C1" s="9"/>
      <c r="D1" s="9"/>
      <c r="E1" s="9"/>
      <c r="F1" s="9"/>
      <c r="G1" s="5">
        <f ca="1">TODAY()</f>
        <v>44573</v>
      </c>
    </row>
    <row r="2" spans="2:7" ht="30" customHeight="1" x14ac:dyDescent="0.3">
      <c r="B2" s="10" t="s">
        <v>1</v>
      </c>
      <c r="C2" s="10"/>
      <c r="D2" s="10"/>
      <c r="E2" s="10"/>
      <c r="F2" s="10"/>
      <c r="G2" s="8"/>
    </row>
    <row r="3" spans="2:7" ht="30" customHeight="1" x14ac:dyDescent="0.3">
      <c r="B3" s="3" t="s">
        <v>2</v>
      </c>
      <c r="C3" s="3" t="s">
        <v>24</v>
      </c>
      <c r="D3" s="3" t="s">
        <v>27</v>
      </c>
      <c r="E3" s="3" t="s">
        <v>28</v>
      </c>
      <c r="F3" s="3" t="s">
        <v>29</v>
      </c>
      <c r="G3" s="3" t="s">
        <v>30</v>
      </c>
    </row>
    <row r="4" spans="2:7" ht="30" customHeight="1" x14ac:dyDescent="0.3">
      <c r="B4" t="s">
        <v>3</v>
      </c>
      <c r="C4" t="s">
        <v>25</v>
      </c>
      <c r="D4" s="4"/>
      <c r="E4" s="4"/>
      <c r="F4" s="4">
        <f>IFERROR(SUM(Izdevumi[[#This Row],[Budžets]]-Izdevumi[[#This Row],[Faktiskā summa]]), "")</f>
        <v>0</v>
      </c>
      <c r="G4" s="2" t="str">
        <f>IFERROR(SUM(Izdevumi[[#This Row],[Starpība (EUR)]]/Izdevumi[[#This Row],[Budžets]]),"")</f>
        <v/>
      </c>
    </row>
    <row r="5" spans="2:7" ht="30" customHeight="1" x14ac:dyDescent="0.3">
      <c r="B5" t="s">
        <v>4</v>
      </c>
      <c r="C5" t="s">
        <v>25</v>
      </c>
      <c r="D5" s="4"/>
      <c r="E5" s="4"/>
      <c r="F5" s="4">
        <f>IFERROR(SUM(Izdevumi[[#This Row],[Budžets]]-Izdevumi[[#This Row],[Faktiskā summa]]), "")</f>
        <v>0</v>
      </c>
      <c r="G5" s="2" t="str">
        <f>IFERROR(SUM(Izdevumi[[#This Row],[Starpība (EUR)]]/Izdevumi[[#This Row],[Budžets]]),"")</f>
        <v/>
      </c>
    </row>
    <row r="6" spans="2:7" ht="30" customHeight="1" x14ac:dyDescent="0.3">
      <c r="B6" t="s">
        <v>5</v>
      </c>
      <c r="C6" t="s">
        <v>25</v>
      </c>
      <c r="D6" s="4"/>
      <c r="E6" s="4"/>
      <c r="F6" s="4">
        <f>IFERROR(SUM(Izdevumi[[#This Row],[Budžets]]-Izdevumi[[#This Row],[Faktiskā summa]]), "")</f>
        <v>0</v>
      </c>
      <c r="G6" s="2" t="str">
        <f>IFERROR(SUM(Izdevumi[[#This Row],[Starpība (EUR)]]/Izdevumi[[#This Row],[Budžets]]),"")</f>
        <v/>
      </c>
    </row>
    <row r="7" spans="2:7" ht="30" customHeight="1" x14ac:dyDescent="0.3">
      <c r="B7" t="s">
        <v>6</v>
      </c>
      <c r="C7" t="s">
        <v>25</v>
      </c>
      <c r="D7" s="4"/>
      <c r="E7" s="4"/>
      <c r="F7" s="4">
        <f>IFERROR(SUM(Izdevumi[[#This Row],[Budžets]]-Izdevumi[[#This Row],[Faktiskā summa]]), "")</f>
        <v>0</v>
      </c>
      <c r="G7" s="2" t="str">
        <f>IFERROR(SUM(Izdevumi[[#This Row],[Starpība (EUR)]]/Izdevumi[[#This Row],[Budžets]]),"")</f>
        <v/>
      </c>
    </row>
    <row r="8" spans="2:7" ht="30" customHeight="1" x14ac:dyDescent="0.3">
      <c r="B8" t="s">
        <v>7</v>
      </c>
      <c r="C8" t="s">
        <v>25</v>
      </c>
      <c r="D8" s="4"/>
      <c r="E8" s="4"/>
      <c r="F8" s="4">
        <f>IFERROR(SUM(Izdevumi[[#This Row],[Budžets]]-Izdevumi[[#This Row],[Faktiskā summa]]), "")</f>
        <v>0</v>
      </c>
      <c r="G8" s="2" t="str">
        <f>IFERROR(SUM(Izdevumi[[#This Row],[Starpība (EUR)]]/Izdevumi[[#This Row],[Budžets]]),"")</f>
        <v/>
      </c>
    </row>
    <row r="9" spans="2:7" ht="30" customHeight="1" x14ac:dyDescent="0.3">
      <c r="B9" t="s">
        <v>8</v>
      </c>
      <c r="C9" t="s">
        <v>25</v>
      </c>
      <c r="D9" s="4"/>
      <c r="E9" s="4"/>
      <c r="F9" s="4">
        <f>IFERROR(SUM(Izdevumi[[#This Row],[Budžets]]-Izdevumi[[#This Row],[Faktiskā summa]]), "")</f>
        <v>0</v>
      </c>
      <c r="G9" s="2" t="str">
        <f>IFERROR(SUM(Izdevumi[[#This Row],[Starpība (EUR)]]/Izdevumi[[#This Row],[Budžets]]),"")</f>
        <v/>
      </c>
    </row>
    <row r="10" spans="2:7" ht="30" customHeight="1" x14ac:dyDescent="0.3">
      <c r="B10" t="s">
        <v>9</v>
      </c>
      <c r="C10" t="s">
        <v>25</v>
      </c>
      <c r="D10" s="4"/>
      <c r="E10" s="4"/>
      <c r="F10" s="4">
        <f>IFERROR(SUM(Izdevumi[[#This Row],[Budžets]]-Izdevumi[[#This Row],[Faktiskā summa]]), "")</f>
        <v>0</v>
      </c>
      <c r="G10" s="2" t="str">
        <f>IFERROR(SUM(Izdevumi[[#This Row],[Starpība (EUR)]]/Izdevumi[[#This Row],[Budžets]]),"")</f>
        <v/>
      </c>
    </row>
    <row r="11" spans="2:7" ht="30" customHeight="1" x14ac:dyDescent="0.3">
      <c r="B11" t="s">
        <v>10</v>
      </c>
      <c r="C11" t="s">
        <v>25</v>
      </c>
      <c r="D11" s="4"/>
      <c r="E11" s="4"/>
      <c r="F11" s="4">
        <f>IFERROR(SUM(Izdevumi[[#This Row],[Budžets]]-Izdevumi[[#This Row],[Faktiskā summa]]), "")</f>
        <v>0</v>
      </c>
      <c r="G11" s="2" t="str">
        <f>IFERROR(SUM(Izdevumi[[#This Row],[Starpība (EUR)]]/Izdevumi[[#This Row],[Budžets]]),"")</f>
        <v/>
      </c>
    </row>
    <row r="12" spans="2:7" ht="30" customHeight="1" x14ac:dyDescent="0.3">
      <c r="B12" t="s">
        <v>11</v>
      </c>
      <c r="C12" t="s">
        <v>25</v>
      </c>
      <c r="D12" s="4"/>
      <c r="E12" s="4"/>
      <c r="F12" s="4">
        <f>IFERROR(SUM(Izdevumi[[#This Row],[Budžets]]-Izdevumi[[#This Row],[Faktiskā summa]]), "")</f>
        <v>0</v>
      </c>
      <c r="G12" s="2" t="str">
        <f>IFERROR(SUM(Izdevumi[[#This Row],[Starpība (EUR)]]/Izdevumi[[#This Row],[Budžets]]),"")</f>
        <v/>
      </c>
    </row>
    <row r="13" spans="2:7" ht="30" customHeight="1" x14ac:dyDescent="0.3">
      <c r="B13" t="s">
        <v>12</v>
      </c>
      <c r="C13" t="s">
        <v>25</v>
      </c>
      <c r="D13" s="4"/>
      <c r="E13" s="4"/>
      <c r="F13" s="4">
        <f>IFERROR(SUM(Izdevumi[[#This Row],[Budžets]]-Izdevumi[[#This Row],[Faktiskā summa]]), "")</f>
        <v>0</v>
      </c>
      <c r="G13" s="2" t="str">
        <f>IFERROR(SUM(Izdevumi[[#This Row],[Starpība (EUR)]]/Izdevumi[[#This Row],[Budžets]]),"")</f>
        <v/>
      </c>
    </row>
    <row r="14" spans="2:7" ht="30" customHeight="1" x14ac:dyDescent="0.3">
      <c r="B14" t="s">
        <v>13</v>
      </c>
      <c r="C14" t="s">
        <v>25</v>
      </c>
      <c r="D14" s="4"/>
      <c r="E14" s="4"/>
      <c r="F14" s="4">
        <f>IFERROR(SUM(Izdevumi[[#This Row],[Budžets]]-Izdevumi[[#This Row],[Faktiskā summa]]), "")</f>
        <v>0</v>
      </c>
      <c r="G14" s="2" t="str">
        <f>IFERROR(SUM(Izdevumi[[#This Row],[Starpība (EUR)]]/Izdevumi[[#This Row],[Budžets]]),"")</f>
        <v/>
      </c>
    </row>
    <row r="15" spans="2:7" ht="30" customHeight="1" x14ac:dyDescent="0.3">
      <c r="B15" t="s">
        <v>14</v>
      </c>
      <c r="C15" t="s">
        <v>25</v>
      </c>
      <c r="D15" s="4"/>
      <c r="E15" s="4"/>
      <c r="F15" s="4">
        <f>IFERROR(SUM(Izdevumi[[#This Row],[Budžets]]-Izdevumi[[#This Row],[Faktiskā summa]]), "")</f>
        <v>0</v>
      </c>
      <c r="G15" s="2" t="str">
        <f>IFERROR(SUM(Izdevumi[[#This Row],[Starpība (EUR)]]/Izdevumi[[#This Row],[Budžets]]),"")</f>
        <v/>
      </c>
    </row>
    <row r="16" spans="2:7" ht="30" customHeight="1" x14ac:dyDescent="0.3">
      <c r="B16" t="s">
        <v>15</v>
      </c>
      <c r="C16" t="s">
        <v>25</v>
      </c>
      <c r="D16" s="4"/>
      <c r="E16" s="4"/>
      <c r="F16" s="4">
        <f>IFERROR(SUM(Izdevumi[[#This Row],[Budžets]]-Izdevumi[[#This Row],[Faktiskā summa]]), "")</f>
        <v>0</v>
      </c>
      <c r="G16" s="2" t="str">
        <f>IFERROR(SUM(Izdevumi[[#This Row],[Starpība (EUR)]]/Izdevumi[[#This Row],[Budžets]]),"")</f>
        <v/>
      </c>
    </row>
    <row r="17" spans="2:7" ht="30" customHeight="1" x14ac:dyDescent="0.3">
      <c r="B17" t="s">
        <v>16</v>
      </c>
      <c r="C17" t="s">
        <v>25</v>
      </c>
      <c r="D17" s="4"/>
      <c r="E17" s="4"/>
      <c r="F17" s="4">
        <f>IFERROR(SUM(Izdevumi[[#This Row],[Budžets]]-Izdevumi[[#This Row],[Faktiskā summa]]), "")</f>
        <v>0</v>
      </c>
      <c r="G17" s="2" t="str">
        <f>IFERROR(SUM(Izdevumi[[#This Row],[Starpība (EUR)]]/Izdevumi[[#This Row],[Budžets]]),"")</f>
        <v/>
      </c>
    </row>
    <row r="18" spans="2:7" ht="30" customHeight="1" x14ac:dyDescent="0.3">
      <c r="B18" t="s">
        <v>17</v>
      </c>
      <c r="C18" t="s">
        <v>25</v>
      </c>
      <c r="D18" s="4"/>
      <c r="E18" s="4"/>
      <c r="F18" s="4">
        <f>IFERROR(SUM(Izdevumi[[#This Row],[Budžets]]-Izdevumi[[#This Row],[Faktiskā summa]]), "")</f>
        <v>0</v>
      </c>
      <c r="G18" s="2" t="str">
        <f>IFERROR(SUM(Izdevumi[[#This Row],[Starpība (EUR)]]/Izdevumi[[#This Row],[Budžets]]),"")</f>
        <v/>
      </c>
    </row>
    <row r="19" spans="2:7" ht="30" customHeight="1" x14ac:dyDescent="0.3">
      <c r="B19" t="s">
        <v>18</v>
      </c>
      <c r="C19" t="s">
        <v>25</v>
      </c>
      <c r="D19" s="4"/>
      <c r="E19" s="4"/>
      <c r="F19" s="4">
        <f>IFERROR(SUM(Izdevumi[[#This Row],[Budžets]]-Izdevumi[[#This Row],[Faktiskā summa]]), "")</f>
        <v>0</v>
      </c>
      <c r="G19" s="2" t="str">
        <f>IFERROR(SUM(Izdevumi[[#This Row],[Starpība (EUR)]]/Izdevumi[[#This Row],[Budžets]]),"")</f>
        <v/>
      </c>
    </row>
    <row r="20" spans="2:7" ht="30" customHeight="1" x14ac:dyDescent="0.3">
      <c r="B20" t="s">
        <v>19</v>
      </c>
      <c r="C20" t="s">
        <v>25</v>
      </c>
      <c r="D20" s="4"/>
      <c r="E20" s="4"/>
      <c r="F20" s="4">
        <f>IFERROR(SUM(Izdevumi[[#This Row],[Budžets]]-Izdevumi[[#This Row],[Faktiskā summa]]), "")</f>
        <v>0</v>
      </c>
      <c r="G20" s="2" t="str">
        <f>IFERROR(SUM(Izdevumi[[#This Row],[Starpība (EUR)]]/Izdevumi[[#This Row],[Budžets]]),"")</f>
        <v/>
      </c>
    </row>
    <row r="21" spans="2:7" ht="30" customHeight="1" x14ac:dyDescent="0.3">
      <c r="B21" t="s">
        <v>20</v>
      </c>
      <c r="C21" t="s">
        <v>25</v>
      </c>
      <c r="D21" s="4"/>
      <c r="E21" s="4"/>
      <c r="F21" s="4">
        <f>IFERROR(SUM(Izdevumi[[#This Row],[Budžets]]-Izdevumi[[#This Row],[Faktiskā summa]]), "")</f>
        <v>0</v>
      </c>
      <c r="G21" s="2" t="str">
        <f>IFERROR(SUM(Izdevumi[[#This Row],[Starpība (EUR)]]/Izdevumi[[#This Row],[Budžets]]),"")</f>
        <v/>
      </c>
    </row>
    <row r="22" spans="2:7" ht="30" customHeight="1" x14ac:dyDescent="0.3">
      <c r="B22" t="s">
        <v>21</v>
      </c>
      <c r="C22" t="s">
        <v>26</v>
      </c>
      <c r="D22" s="4"/>
      <c r="E22" s="4"/>
      <c r="F22" s="4">
        <f>IFERROR(SUM(Izdevumi[[#This Row],[Budžets]]-Izdevumi[[#This Row],[Faktiskā summa]]), "")</f>
        <v>0</v>
      </c>
      <c r="G22" s="2" t="str">
        <f>IFERROR(SUM(Izdevumi[[#This Row],[Starpība (EUR)]]/Izdevumi[[#This Row],[Budžets]]),"")</f>
        <v/>
      </c>
    </row>
    <row r="23" spans="2:7" ht="30" customHeight="1" x14ac:dyDescent="0.3">
      <c r="B23" t="s">
        <v>22</v>
      </c>
      <c r="C23" t="s">
        <v>26</v>
      </c>
      <c r="D23" s="4"/>
      <c r="E23" s="4"/>
      <c r="F23" s="4">
        <f>IFERROR(SUM(Izdevumi[[#This Row],[Budžets]]-Izdevumi[[#This Row],[Faktiskā summa]]), "")</f>
        <v>0</v>
      </c>
      <c r="G23" s="2" t="str">
        <f>IFERROR(SUM(Izdevumi[[#This Row],[Starpība (EUR)]]/Izdevumi[[#This Row],[Budžets]]),"")</f>
        <v/>
      </c>
    </row>
    <row r="24" spans="2:7" ht="30" customHeight="1" x14ac:dyDescent="0.3">
      <c r="B24" t="s">
        <v>12</v>
      </c>
      <c r="C24" t="s">
        <v>26</v>
      </c>
      <c r="D24" s="4"/>
      <c r="E24" s="4"/>
      <c r="F24" s="4">
        <f>IFERROR(SUM(Izdevumi[[#This Row],[Budžets]]-Izdevumi[[#This Row],[Faktiskā summa]]), "")</f>
        <v>0</v>
      </c>
      <c r="G24" s="2" t="str">
        <f>IFERROR(SUM(Izdevumi[[#This Row],[Starpība (EUR)]]/Izdevumi[[#This Row],[Budžets]]),"")</f>
        <v/>
      </c>
    </row>
    <row r="25" spans="2:7" ht="30" customHeight="1" x14ac:dyDescent="0.3">
      <c r="B25" s="1" t="s">
        <v>23</v>
      </c>
      <c r="C25" s="1"/>
      <c r="D25" s="11">
        <f>IFERROR(SUM(Izdevumi[Budžets]), "")</f>
        <v>0</v>
      </c>
      <c r="E25" s="11">
        <f>IFERROR(SUM(Izdevumi[Faktiskā summa]), "")</f>
        <v>0</v>
      </c>
      <c r="F25" s="11">
        <f>IFERROR(SUM(Izdevumi[Starpība (EUR)]), "")</f>
        <v>0</v>
      </c>
      <c r="G25" s="7" t="str">
        <f>IFERROR(SUM(Izdevumi[[#Totals],[Starpība (EUR)]]/Izdevumi[[#Totals],[Budžets]]),"")</f>
        <v/>
      </c>
    </row>
  </sheetData>
  <mergeCells count="2">
    <mergeCell ref="B1:F1"/>
    <mergeCell ref="B2:F2"/>
  </mergeCells>
  <dataValidations count="11">
    <dataValidation allowBlank="1" showInputMessage="1" showErrorMessage="1" prompt="Atlasiet kategoriju šajā kolonnā zem šī virsraksta. Ievadiet jaunās kategorijas darblapā Kategorijas. Nospiediet taustiņu kombināciju ALT+LEJUPVĒRSTĀ BULTIŅA, lai parādītu opcijas, un pēc tam, lai veiktu atlasi, spiediet LEJUPVĒRSTO BULTIŅU un ENTER" sqref="C3" xr:uid="{00000000-0002-0000-0000-000000000000}"/>
    <dataValidation allowBlank="1" showInputMessage="1" showErrorMessage="1" prompt="Ievadiet uzņēmuma nosaukumu šajā šūnā un izdevumu detalizēto informāciju zemāk esošajā tabulā. Kategoriju saraksts tiek automātiski atjaunināts no darblapas Kategorija tabulas Kategorija" sqref="B2" xr:uid="{00000000-0002-0000-0000-000001000000}"/>
    <dataValidation allowBlank="1" showInputMessage="1" showErrorMessage="1" prompt="Šajā šūnā ir šīs darblapas virsraksts. Ievadiet datumu šūnā pa labi" sqref="B1:F1" xr:uid="{00000000-0002-0000-0000-000002000000}"/>
    <dataValidation allowBlank="1" showInputMessage="1" showErrorMessage="1" prompt="Šajā šūnā ievadiet datumu" sqref="G1" xr:uid="{00000000-0002-0000-0000-000003000000}"/>
    <dataValidation allowBlank="1" showInputMessage="1" showErrorMessage="1" prompt="Šajā darbgrāmatā izveidojiet izdevumu budžetu. Lai veiktu atlasi šīs darblapas tabulā Izdevumi, darblapā Kategorijas ievadiet kategorijas. Kopējie izdevumi tiek aprēķināti automātiski" sqref="A1" xr:uid="{00000000-0002-0000-0000-000004000000}"/>
    <dataValidation allowBlank="1" showInputMessage="1" showErrorMessage="1" prompt="Šajā kolonnā ar šo virsrakstu ievadiet izdevumus. Izmantojiet virsraksta filtrus, lai atrastu konkrētus ierakstus" sqref="B3" xr:uid="{00000000-0002-0000-0000-000005000000}"/>
    <dataValidation allowBlank="1" showInputMessage="1" showErrorMessage="1" prompt="Šajā kolonnā ar šo virsrakstu tiek automātiski aprēķināta budžeta un faktiskās summas starpība" sqref="F3" xr:uid="{00000000-0002-0000-0000-000006000000}"/>
    <dataValidation allowBlank="1" showInputMessage="1" showErrorMessage="1" prompt="Šajā kolonnā ar šo virsrakstu ievadiet budžeta summu" sqref="D3" xr:uid="{00000000-0002-0000-0000-000007000000}"/>
    <dataValidation allowBlank="1" showInputMessage="1" showErrorMessage="1" prompt="Šajā kolonnā ar šo virsrakstu ievadiet faktisko summu" sqref="E3" xr:uid="{00000000-0002-0000-0000-000008000000}"/>
    <dataValidation allowBlank="1" showInputMessage="1" showErrorMessage="1" prompt="Šajā kolonnā ar šo virsrakstu tiek automātiski aprēķināta starpība procentos. Beigās tiek automātiski aprēķināti kopējie izdevumi" sqref="G3" xr:uid="{00000000-0002-0000-0000-000009000000}"/>
    <dataValidation type="list" errorStyle="warning" allowBlank="1" showInputMessage="1" showErrorMessage="1" error="Sarakstā atlasiet kategoriju. Ievadiet jaunās kategorijas darblapā Kategorija. Atlasiet ATCELT, pēc tam nospiediet ALT+LEJUPVĒRTĀ BULTIŅA, lai parādītu opcijas, pēc tam spiediet LEJUPVĒRTO BULTIŅU un ENTER, lai atlasītu" sqref="C4:C24" xr:uid="{00000000-0002-0000-0000-00000A000000}">
      <formula1>Kategorijas</formula1>
    </dataValidation>
  </dataValidations>
  <printOptions horizontalCentered="1"/>
  <pageMargins left="0.6" right="0.6" top="0.75" bottom="0.75" header="0.25" footer="0.25"/>
  <pageSetup paperSize="9" scale="71" fitToHeight="0" orientation="portrait" r:id="rId1"/>
  <headerFooter differentFirst="1">
    <oddFooter>Page &amp;P of &amp;N</oddFooter>
  </headerFooter>
  <ignoredErrors>
    <ignoredError sqref="G24 G5:G21 G22:G23 G4 F4:F21 F22:F24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A1:B4"/>
  <sheetViews>
    <sheetView showGridLines="0" workbookViewId="0"/>
  </sheetViews>
  <sheetFormatPr defaultRowHeight="30" customHeight="1" x14ac:dyDescent="0.3"/>
  <cols>
    <col min="1" max="1" width="2.77734375" customWidth="1"/>
    <col min="2" max="2" width="19.44140625" customWidth="1"/>
    <col min="3" max="3" width="2.77734375" customWidth="1"/>
  </cols>
  <sheetData>
    <row r="1" spans="1:2" ht="39" customHeight="1" x14ac:dyDescent="0.35">
      <c r="B1" s="6" t="s">
        <v>31</v>
      </c>
    </row>
    <row r="2" spans="1:2" ht="30" customHeight="1" x14ac:dyDescent="0.3">
      <c r="A2" s="1"/>
      <c r="B2" s="3" t="s">
        <v>24</v>
      </c>
    </row>
    <row r="3" spans="1:2" ht="30" customHeight="1" x14ac:dyDescent="0.3">
      <c r="A3" s="1"/>
      <c r="B3" t="s">
        <v>25</v>
      </c>
    </row>
    <row r="4" spans="1:2" ht="30" customHeight="1" x14ac:dyDescent="0.3">
      <c r="A4" s="1"/>
      <c r="B4" t="s">
        <v>26</v>
      </c>
    </row>
  </sheetData>
  <dataValidations count="3">
    <dataValidation allowBlank="1" showInputMessage="1" showErrorMessage="1" prompt="Pielāgojiet kategoriju atlasi tabulā Izdevumi, ievietojot vai modificējot kategorijas šīs darblapas tabulā Kategorija" sqref="A1" xr:uid="{00000000-0002-0000-0100-000000000000}"/>
    <dataValidation allowBlank="1" showInputMessage="1" showErrorMessage="1" prompt="Šajā kolonnā ar šo virsrakstu atrodas kategoriju vienumi" sqref="B2" xr:uid="{00000000-0002-0000-0100-000001000000}"/>
    <dataValidation allowBlank="1" showInputMessage="1" showErrorMessage="1" prompt="Šajā šūnā ir šīs darblapas virsraksts" sqref="B1" xr:uid="{00000000-0002-0000-0100-000002000000}"/>
  </dataValidations>
  <printOptions horizontalCentered="1"/>
  <pageMargins left="0.6" right="0.6" top="0.75" bottom="0.75" header="0.25" footer="0.2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TM16400191</ap:Template>
  <ap:ScaleCrop>false</ap:ScaleCrop>
  <ap:HeadingPairs>
    <vt:vector baseType="variant" size="4">
      <vt:variant>
        <vt:lpstr>Darblapas</vt:lpstr>
      </vt:variant>
      <vt:variant>
        <vt:i4>2</vt:i4>
      </vt:variant>
      <vt:variant>
        <vt:lpstr>Diapazoni ar nosaukumiem</vt:lpstr>
      </vt:variant>
      <vt:variant>
        <vt:i4>5</vt:i4>
      </vt:variant>
    </vt:vector>
  </ap:HeadingPairs>
  <ap:TitlesOfParts>
    <vt:vector baseType="lpstr" size="7">
      <vt:lpstr>Izdevumi</vt:lpstr>
      <vt:lpstr>Kategorija</vt:lpstr>
      <vt:lpstr>Izdevumi!Drukāt_virsrakstus</vt:lpstr>
      <vt:lpstr>'Kategorija'!Drukāt_virsrakstus</vt:lpstr>
      <vt:lpstr>Kategorijas</vt:lpstr>
      <vt:lpstr>Kolonnas_virsraksts_2</vt:lpstr>
      <vt:lpstr>Virsraksts1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2021-12-28T19:05:36Z</dcterms:created>
  <dcterms:modified xsi:type="dcterms:W3CDTF">2022-01-12T10:59:10Z</dcterms:modified>
</cp:coreProperties>
</file>