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Default Extension="wdp" ContentType="image/vnd.ms-photo"/>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2.xml" ContentType="application/vnd.openxmlformats-officedocument.spreadsheetml.worksheet+xml"/>
  <Override PartName="/xl/drawings/drawing32.xml" ContentType="application/vnd.openxmlformats-officedocument.drawing+xml"/>
  <Override PartName="/xl/worksheets/sheet73.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drawings/drawing73.xml" ContentType="application/vnd.openxmlformats-officedocument.drawing+xml"/>
  <Override PartName="/xl/worksheets/sheet124.xml" ContentType="application/vnd.openxmlformats-officedocument.spreadsheetml.worksheet+xml"/>
  <Override PartName="/xl/drawings/drawing124.xml" ContentType="application/vnd.openxmlformats-officedocument.drawing+xml"/>
  <Override PartName="/xl/calcChain.xml" ContentType="application/vnd.openxmlformats-officedocument.spreadsheetml.calcChain+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23.xml" ContentType="application/vnd.openxmlformats-officedocument.spreadsheetml.table+xml"/>
  <Override PartName="/xl/tables/table1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115.xml" ContentType="application/vnd.openxmlformats-officedocument.spreadsheetml.table+xml"/>
  <Override PartName="/xl/pivotTables/pivotTable1.xml" ContentType="application/vnd.openxmlformats-officedocument.spreadsheetml.pivotTable+xml"/>
  <Override PartName="/xl/tables/table106.xml" ContentType="application/vnd.openxmlformats-officedocument.spreadsheetml.table+xml"/>
  <Override PartName="/xl/drawings/drawing11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styles.xml" ContentType="application/vnd.openxmlformats-officedocument.spreadsheetml.styles+xml"/>
  <Override PartName="/xl/worksheets/sheet1010.xml" ContentType="application/vnd.openxmlformats-officedocument.spreadsheetml.worksheet+xml"/>
  <Override PartName="/xl/tables/table97.xml" ContentType="application/vnd.openxmlformats-officedocument.spreadsheetml.table+xml"/>
  <Override PartName="/xl/tables/table88.xml" ContentType="application/vnd.openxmlformats-officedocument.spreadsheetml.table+xml"/>
  <Override PartName="/xl/drawings/drawing10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worksheets/sheet912.xml" ContentType="application/vnd.openxmlformats-officedocument.spreadsheetml.worksheet+xml"/>
  <Override PartName="/xl/tables/table79.xml" ContentType="application/vnd.openxmlformats-officedocument.spreadsheetml.table+xml"/>
  <Override PartName="/xl/tables/table610.xml" ContentType="application/vnd.openxmlformats-officedocument.spreadsheetml.table+xml"/>
  <Override PartName="/xl/tables/table511.xml" ContentType="application/vnd.openxmlformats-officedocument.spreadsheetml.table+xml"/>
  <Override PartName="/xl/drawings/drawing912.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autoCompressPictures="0" refreshAllConnections="1"/>
  <xr:revisionPtr revIDLastSave="0" documentId="13_ncr:1_{8E273B11-D393-4154-AC71-C691988841DF}" xr6:coauthVersionLast="45" xr6:coauthVersionMax="45" xr10:uidLastSave="{00000000-0000-0000-0000-000000000000}"/>
  <bookViews>
    <workbookView xWindow="-120" yWindow="-120" windowWidth="29040" windowHeight="15840" xr2:uid="{00000000-000D-0000-FFFF-FFFF00000000}"/>
  </bookViews>
  <sheets>
    <sheet name="Sākt" sheetId="28" r:id="rId1"/>
    <sheet name="1. pievienot" sheetId="21" r:id="rId2"/>
    <sheet name="2. aizpildīt" sheetId="23" r:id="rId3"/>
    <sheet name="3. dalīt" sheetId="24" r:id="rId4"/>
    <sheet name="4. apmainīt vietām" sheetId="25" r:id="rId5"/>
    <sheet name="5. kārtot un filtrēt" sheetId="32" r:id="rId6"/>
    <sheet name="6. tabulas" sheetId="26" r:id="rId7"/>
    <sheet name="7. nolaižamie saraksti" sheetId="27" r:id="rId8"/>
    <sheet name="8. analizēt" sheetId="33" r:id="rId9"/>
    <sheet name="9. diagrammas" sheetId="34" r:id="rId10"/>
    <sheet name="10. rakurstabulas" sheetId="35" r:id="rId11"/>
    <sheet name="Papildinformācija" sheetId="36" r:id="rId12"/>
  </sheets>
  <definedNames>
    <definedName name="_xlnm._FilterDatabase" localSheetId="5" hidden="1">'5. kārtot un filtrēt'!$C$5:$G$13</definedName>
    <definedName name="Augļi">'1. pievienot'!$C$3:$D$7</definedName>
    <definedName name="Gaļa">'1. pievienot'!$F$3:$G$7</definedName>
    <definedName name="Kopsumma">'1. pievienot'!$E$53:$E$54</definedName>
    <definedName name="Papildu_kredīts">'1. pievienot'!$F$10:$G$15</definedName>
    <definedName name="SUMIF">'1. pievienot'!$C$72:$D$77</definedName>
    <definedName name="SUMIFPapildu_kredīts">'1. pievienot'!$F$72:$G$77</definedName>
    <definedName name="SUMPapildu_kredīts">'1. pievienot'!$F$10:$G$15</definedName>
    <definedName name="Vēl_augļi">'1. pievienot'!$C$37:$D$41</definedName>
    <definedName name="Vēl_vienība">'1. pievienot'!$C$47:$D$51</definedName>
    <definedName name="Vēl_vienības">'1. pievienot'!$F$47:$G$51</definedName>
    <definedName name="Vienības">'1. pievienot'!$C$10:$D$15</definedName>
  </definedNames>
  <calcPr calcId="181029"/>
  <pivotCaches>
    <pivotCache cacheId="109"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1" i="23" l="1"/>
  <c r="G11" i="23"/>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C15" i="23"/>
  <c r="G4" i="23"/>
  <c r="D78" i="21" l="1"/>
</calcChain>
</file>

<file path=xl/sharedStrings.xml><?xml version="1.0" encoding="utf-8"?>
<sst xmlns="http://schemas.openxmlformats.org/spreadsheetml/2006/main" count="667" uniqueCount="378">
  <si>
    <t>Esiet sveicināts ceļvedī. 
Norādījumi par ekrāna lasītāju: Veicot tikai 10 soļus, drīz varēsit lietot programmu Excel, pasaulē populārāko izklājlapu programmu. 
Šajā ceļvedī ir 11 papildu lapas. Katras lapas norādījumi sākas šūnā A1, un katrs nākamais solis ir šūnā A2, A3 un tā tālāk. 
Norādījumos norādīts, uz kurām šūnām naviģēt, lai izmantotu konkrētu līdzekli vai uzzinātu vairāk.
Lai sāktu, nospiediet taustiņu kombināciju CTRL+ PAGE DOWN.</t>
  </si>
  <si>
    <t>Izmantojiet ceļvedi</t>
  </si>
  <si>
    <t>Veicot tikai 10 soļus, drīz varēsit lietot programmu
Excel, pasaulē populārāko izklājlapu programmu.</t>
  </si>
  <si>
    <t>Lai atgrieztos sākumā, nospiediet taustiņu kombināciju CTRL+HOME. Lai sāktu ceļvedi, nospiediet taustiņu kombināciju CTRL+ PAGE DOWN.</t>
  </si>
  <si>
    <t>Viegla skaitļu saskaitīšana</t>
  </si>
  <si>
    <t>Lūk, daži veidi, kā saskaitīt skaitļus programmā Excel:</t>
  </si>
  <si>
    <t xml:space="preserve">Šūnas C3 līdz D7 satur datus ar divām kolonnām. Viena ir Augļi, bet otra ir Summa. </t>
  </si>
  <si>
    <t>Dodieties uz D8, nospiežot taustiņu kombināciju CTRL+G, ierakstiet D8 un pēc tam nospiediet taustiņu ENTER.</t>
  </si>
  <si>
    <t xml:space="preserve">Rezultāts ir 170. </t>
  </si>
  <si>
    <t>Šeit ir vēl viens veids, kā saskaitīt, izmantojot īsinājumtaustiņu. Šūnas F3 līdz G7 satur datus ar divām kolonnām: Gaļa un Summa.</t>
  </si>
  <si>
    <t>Dodieties uz šūnu G8. Nospiediet taustiņu ALT+=, pēc tam nospiediet ENTER.</t>
  </si>
  <si>
    <t>Rezultāts šūnā G8 ir 140.</t>
  </si>
  <si>
    <t>Lūk, vēl viens veids, kā saskaitīt. Šūnas no C10 līdz D15 satur divas datu kolonnas: Vienība un Summa.</t>
  </si>
  <si>
    <t>Saskaitiet tikai skaitļus, kas lielāki par 50. Dodieties uz šūnu D16. Ierakstiet =SUMIF(D11:D15,"&gt;50") un pēc tam nospiediet taustiņu Enter. Rezultāts ir 100.</t>
  </si>
  <si>
    <t>PAPILDINFORMĀCIJA Šūnas no F10 līdz G15 satur datus ar divām kolonnām: Vienība un Summa. Dodieties uz šūnu G16. Mēģiniet šeit pievienot citu SUMIF formulu. Pievienojiet daudzumu kolonnā G, šūnās no G11 līdz G15, taču pievienojiet daudzumu, kas mazāks par 100. Rezultātam jābūt 160.</t>
  </si>
  <si>
    <t>Iedziļinieties, lai uzzinātu vairāk: Dodieties uz šūnu A27. Vai, lai pārietu pie nākamā soļa, nospiediet taustiņu kombināciju CTRL+PAGE DOWN.</t>
  </si>
  <si>
    <t xml:space="preserve">Papildinformācija par funkciju SUMIF </t>
  </si>
  <si>
    <t>Dažos iepriekšējos padomos mēs iemācījām, kā izmantot funkciju SUM. Šeit pieejama papildinformācija.</t>
  </si>
  <si>
    <t>Formula šūnā D42: =SUM(D38:D41).</t>
  </si>
  <si>
    <t>Ja funkcija SUM šūnā D42 prastu runāt, tā teiktu: Saskaitiet kopā vērtības šūnās D38, D39, D40 un D41.</t>
  </si>
  <si>
    <t>Šeit ir vēl viens veids, kā to izmantot:</t>
  </si>
  <si>
    <t xml:space="preserve">Šūnas no C47 līdz D48 satur datus ar divām kolonnām: Vienība un Summa. </t>
  </si>
  <si>
    <t xml:space="preserve">Šūnas no F47 līdz G51 satur datus ar divām kolonnām: Vienība un Summa. </t>
  </si>
  <si>
    <t>Formula šūnā E54: =SUM(D48,G48:G51,100).</t>
  </si>
  <si>
    <t>Ja formula šūnā E54 varētu runāt, tā teiktu: Tiek saskaitīts: vērtība šūnā D48, vērtības šūnās G48, G49, G50 un G51, un 100.</t>
  </si>
  <si>
    <t>Formula šūnā E54 izmanto:</t>
  </si>
  <si>
    <t xml:space="preserve">• Vienas šūnas atsauci, kas ir šūnas adrese vai nosaukums. D48 ir vienas šūnu atsauce iepriekšējā formulā. </t>
  </si>
  <si>
    <t xml:space="preserve">• Šūnu diapazons, kurā ir vairākas šūnas, sākot no vienas šūnas un beidzot ar citu šūnu. G48:G51 ir formulas šūnu diapazons. </t>
  </si>
  <si>
    <t xml:space="preserve">• Konstante, kas ir skaitlis 100. </t>
  </si>
  <si>
    <t xml:space="preserve">SVARĪGA INFORMĀCIJA Dodieties uz šūnu E54. Jūs pamanīsit 100 formulas beigās. Lai gan ir iespējams ierakstīt skaitļus šādās formulās, mēs to neiesakām, ja vien tas nav pilnībā nepieciešams. Tā tiek dēvēta par konstanti, un ir viegli aizmirst, ka tā ir iekļauta. Tā vietā ieteicams atsaukties uz citu šūnu, piemēram, šūnu D16. Tādējādi to ir viegli redzēt un tā nav paslēpta formulā. </t>
  </si>
  <si>
    <t>Dodieties uz šūnu A66, lai saņemtu nākamos norādījumus.</t>
  </si>
  <si>
    <t xml:space="preserve">Mēs arī parādījām jums funkciju SUMIF šīs lapas augšdaļā šūnās A10 un A11. Funkcija SUMIF saskaita kopsummas, pamatojoties uz kritēriju. </t>
  </si>
  <si>
    <t>Formula šūnā D78: =SUMIF(D73:D77,"&gt;50").</t>
  </si>
  <si>
    <t>Ja funkcija SUMIF varētu runāt, tā teiktu: Saskaitiet dažas vērtības, pamatojoties uz šī kritērija, meklējiet šūnās no D73 līdz D77, un, ja vērtība ir lielāka par 50, saskaitiet to.</t>
  </si>
  <si>
    <t>PIEZĪME. Ja konstatējat, ka jūs izveidojat daudz SUMIF formulu, iespējams, rakurstabula ir labāks risinājums. Skatiet rakurstabulas darblapu, lai iegūtu papildinformāciju.</t>
  </si>
  <si>
    <t xml:space="preserve">Šūnas no F72 līdz G77 satur datus ar divām kolonnām: Vienība un Summa. </t>
  </si>
  <si>
    <t xml:space="preserve">NODERĪGA INFORMĀCIJA: Dodieties uz šūnu G78. Formula šūnā G78 "=SUMIF(G73:G77,"&gt;=50")" atšķiras no formulas šūnā D78. Konkrētāk, summas kritērijs ir "&gt;=50", kas ir lielāks par vai vienāds ar 50. Pieejami arī citi operatori, kurus varat izmantot, piemēram, "&lt;=50", kas ir mazāks par vai vienāds ar 50. Tāpat pieejams arī "&lt;&gt;50", kas nav vienāds ar 50. 
</t>
  </si>
  <si>
    <t>Dodieties uz šūnu A86, lai saņemtu nākamos norādījumus.</t>
  </si>
  <si>
    <t>Papildinformācija tīmeklī</t>
  </si>
  <si>
    <t>Viss par funkciju SUM</t>
  </si>
  <si>
    <t>Viss par funkciju SUMIF</t>
  </si>
  <si>
    <t>Programma Excel kā kalkulators</t>
  </si>
  <si>
    <t>Bezmaksas Excel apmācība tiešsaistē</t>
  </si>
  <si>
    <t>Lai atgrieztos sākumā, nospiediet taustiņu kombināciju CTRL+HOME. Lai pārietu pie nākamās darbības, nospiediet taustiņu kombināciju CTRL+PAGE DOWN.</t>
  </si>
  <si>
    <t>Augļi</t>
  </si>
  <si>
    <t>Āboli</t>
  </si>
  <si>
    <t>Apelsīni</t>
  </si>
  <si>
    <t>Banāni</t>
  </si>
  <si>
    <t>Citroni</t>
  </si>
  <si>
    <t>Maize</t>
  </si>
  <si>
    <t>Virtuļi</t>
  </si>
  <si>
    <t>Cepumi</t>
  </si>
  <si>
    <t>Kūkas</t>
  </si>
  <si>
    <t>Pīrāgi</t>
  </si>
  <si>
    <t>Vienība</t>
  </si>
  <si>
    <t>Tabula</t>
  </si>
  <si>
    <t>Kopā:</t>
  </si>
  <si>
    <t>Gaļa</t>
  </si>
  <si>
    <t>Liellopu gaļa</t>
  </si>
  <si>
    <t>Vistas gaļa</t>
  </si>
  <si>
    <t>Cūkgaļa</t>
  </si>
  <si>
    <t>Zivis</t>
  </si>
  <si>
    <t>Automašīnas</t>
  </si>
  <si>
    <t>Kravas automašīnas</t>
  </si>
  <si>
    <t>Velosipēdi</t>
  </si>
  <si>
    <t>Skeitborda dēļi</t>
  </si>
  <si>
    <t>Summa</t>
  </si>
  <si>
    <t>Taupiet laiku, aizpildot šūnas automātiski</t>
  </si>
  <si>
    <t>Tālāk aprakstīts, kā izmantot aizpildīšanas līdzekli programmā Excel:</t>
  </si>
  <si>
    <t xml:space="preserve">Dodieties uz šūnu E4. Nospiediet taustiņu kombināciju CTRL+G, ierakstiet E4 un pēc tam nospiediet taustiņu Enter. </t>
  </si>
  <si>
    <t>Atlasiet šūnas E4, E5, E6 un E7, turot nospiestu taustiņu SHIFT, vienlaikus nospiežot bultiņu uz leju, pēc tam nospiediet taustiņu kombināciju CTRL+D. Excel automātiski aizpildīs šūnas ar kopsummām: 110, 120 un 130. To sauc par “aizpildīšanu uz leju”.</t>
  </si>
  <si>
    <t>PAPILDINFORMĀCIJA Dodieties uz šūnu G4 un atkārtojiet iepriekš minētās aizpildīšanas darbības.</t>
  </si>
  <si>
    <t>Šūnas no C10 līdz G14 satur datus ar piecām kolonnām. Šīs kolonnas satur virsrakstu no C3 līdz G3 un vērtības no šūnām C4 līdz G7, kad ir izpildītas darbības šūnās A5 un A6.</t>
  </si>
  <si>
    <t>Dodieties uz šūnu C15. Atlasiet šūnas C15, D15, E15, F15 un G15. Nospiediet taustiņu kombināciju CTRL+R, lai aizpildītu šūnas. To dēvē par "aizpildīšanu pa labi".</t>
  </si>
  <si>
    <t>Aizpildījuma tura izmantošana, lai kopētu šūnas</t>
  </si>
  <si>
    <t>Dažreiz jums nav nepieciešams mainīt skaitļus aizpildīšanas laikā. Tā vietā jūs vienkārši vēlaties kopēt vērtības citās blakusesošajās šūnās. Lūk, kā to izdarīt:</t>
  </si>
  <si>
    <t xml:space="preserve">Šūnas no C33 līdz F37 satur četras kolonnas: Nodaļa, Kategorija, Produkts un Skaits. </t>
  </si>
  <si>
    <t>Dodieties uz šūnu C34. Atlasiet C34, C35, C36, C37 un nospiediet taustiņu kombināciju CTRL+D. Vērtība šūnā C34 tiek aizpildīta atlasītajās šūnās.</t>
  </si>
  <si>
    <t>Dodieties uz šūnu A64, lai saņemtu nākamos norādījumus.</t>
  </si>
  <si>
    <t>Darblapas šūnu automātiska aizpildīšana ar datiem</t>
  </si>
  <si>
    <t>Lai atgrieztos sākumā, nospiediet taustiņu kombināciju CTRL+HOME. Lai pārietu pie nākamā soļa, nospiediet taustiņu kombināciju CTRL+PAGE DOWN.</t>
  </si>
  <si>
    <t>Šādi:</t>
  </si>
  <si>
    <t>Nod.</t>
  </si>
  <si>
    <t>Produkti</t>
  </si>
  <si>
    <t>1. nedēļa</t>
  </si>
  <si>
    <t>Intervāli</t>
  </si>
  <si>
    <t>Plus:</t>
  </si>
  <si>
    <t>Kategorija</t>
  </si>
  <si>
    <t>Jan</t>
  </si>
  <si>
    <t>Vienāds ar:</t>
  </si>
  <si>
    <t>Produkts</t>
  </si>
  <si>
    <t>Ābols</t>
  </si>
  <si>
    <t>Apelsīns</t>
  </si>
  <si>
    <t>Banāns</t>
  </si>
  <si>
    <t>Bumbieri</t>
  </si>
  <si>
    <t>1. cet.</t>
  </si>
  <si>
    <t>Vai jūsu dati ir iespiesti vienā kolonnā? Sadaliet tos.</t>
  </si>
  <si>
    <t>Dodieties uz šūnu D6. Nospiediet taustiņu kombināciju CTRL+E, kas ir saīsne funkcijai Zibenīgais aizpildījums.</t>
  </si>
  <si>
    <t xml:space="preserve">Zibenīgais aizpildījums nosaka, kad esat ierakstījis vienotu tekstu, un aizpilda šūnas, kad ir noteikta shēma. </t>
  </si>
  <si>
    <t>Izmēģiniet citu veidu, kā lietot zibenīgo aizpildījumu: Dodieties uz šūnu E5.</t>
  </si>
  <si>
    <t>Kolonnas sadalīšana, izmantojot norobežotājus.</t>
  </si>
  <si>
    <t>Visbeidzot, nospiediet tabulēšanas taustiņu, līdz atverat mērķa tekstlodziņu. Ierakstiet $D$32, pēc tam nospiediet taustiņu Enter.</t>
  </si>
  <si>
    <t>Dodieties uz šūnu A49, lai saņemtu nākamos norādījumus.</t>
  </si>
  <si>
    <t>Sadalīt kolonnu ar formulām</t>
  </si>
  <si>
    <t>Iespējams, vēlēsities ierakstīt formulu, lai sadalītu datus. Tādējādi, ja sākotnējie dati tiek atjaunināti, pēc tam sadalītie dati arī tiek atjaunināti. Tas ir sarežģītāk. Bet tas ir iespējams, izmantojot dažas noderīgas funkcijas: LEFT, RIGHT, FIND un LEN. Lai iegūtu papildinformāciju par katru no šīm funkcijām, skatiet saites šīs lapas apakšā sadaļā Papildinformācija tīmeklī, sākot no šūnas A80. Bet, ja vēlaties uzzināt, šādi iespējams sadalīt šūnu C56.</t>
  </si>
  <si>
    <t>Dodieties uz šūnu E56: Zane. Mēs izmantojām funkciju LEFT, lai izgūtu rakstzīmes no šūnas C56 kreisās puses. Lai norādītu izgūstamo rakstzīmju skaitu, mēs izmantojām funkciju FIND. Lūk, kā darbojas formula "=LEFT(C56,FIND(" ",C56)-1)":</t>
  </si>
  <si>
    <t xml:space="preserve">Funkcija LEFT izgūst norādīto rakstzīmju skaitu no šūnas C56 kreisās puses.
</t>
  </si>
  <si>
    <t xml:space="preserve">Lai noteiktu izgūstamo rakstzīmju skaitu, tiek izmantota funkcija FIND. Lūk, kā darbojas funkcija FIND: Atrod pirmās atstarpes rakstzīmju pozīciju skaitu šūnā C56. Pēc tam atņem 1, lai atņemtu pašu atstarpi.
</t>
  </si>
  <si>
    <t>Rezultāts ir Zane.</t>
  </si>
  <si>
    <t xml:space="preserve">Pēc tam mēs izveidojām [Palīga kolonna]. Tas nepieciešams, lai palīdzētu izgūt pārējo tekstu no šūnas. Tas ir īslaicīgi, un to vienmēr iespējams vēlāk paslēpt. </t>
  </si>
  <si>
    <t>Lūk, kā darbojas formula "=RIGHT(C56,LEN(C56)-FIND(" ",C56))":</t>
  </si>
  <si>
    <t>Funkcija RIGHT izgūst norādīto rakstzīmju skaitu no šūnas C56 labās puses.</t>
  </si>
  <si>
    <t xml:space="preserve">Lai noteiktu izgūstamo rakstzīmju skaitu, šoreiz tiek izmantota funkcija LEN. Lūk, kā darbojas funkcija LEN: Saskaita rakstzīmes šūnā C56 un atņem rakstzīmju skaitu no funkcijas FIND, kas atrod pirmās atstarpes rakstzīmes pozīcijas skaitli šūnā C56 un atgriež rakstzīmju skaitu līdz atstarpei. </t>
  </si>
  <si>
    <t>Rezultāts ir Francis McKay.</t>
  </si>
  <si>
    <t xml:space="preserve">Atlasiet šūnu G56: Francis. Šeit mēs izmantojām gandrīz to pašu formulu, ko šūnā A51, taču tā vietā, lai izgūtu rakstzīmes no šūnas C56, tās tiek izgūtas no F56. 
</t>
  </si>
  <si>
    <t xml:space="preserve">Atlasiet šūnu H56: Ozola. Šī ir tā pati formula, kas šūnā A57, taču tā izgūst rakstzīmes no šūnas F56, nevis C56. </t>
  </si>
  <si>
    <t>Dodieties uz šūnu A79, lai saņemtu nākamos norādījumus.</t>
  </si>
  <si>
    <t>Teksta sadalīšana vairākās kolonnās</t>
  </si>
  <si>
    <t xml:space="preserve">Viss par iegūšanu un pārveidošanu </t>
  </si>
  <si>
    <t>Viss par funkciju LEFT</t>
  </si>
  <si>
    <t>Viss par funkciju RIGHT</t>
  </si>
  <si>
    <t>Viss par funkciju FIND</t>
  </si>
  <si>
    <t>Viss par funkciju LEN</t>
  </si>
  <si>
    <t>E-pasts</t>
  </si>
  <si>
    <t>Nansija.Smita@contoso.com</t>
  </si>
  <si>
    <t>Endija.Norta@fabrikam.com</t>
  </si>
  <si>
    <t>Jānis.Kots@relecloud.com</t>
  </si>
  <si>
    <t>Marija.Jone@contoso.com</t>
  </si>
  <si>
    <t xml:space="preserve">Zane.Ozola@fabrikam.com </t>
  </si>
  <si>
    <t>Dati</t>
  </si>
  <si>
    <t>Nansija,Smita,Contoso Ltd.</t>
  </si>
  <si>
    <t>Endija,Norta,Fabrikam Inc.</t>
  </si>
  <si>
    <t>Jānis,Kots,Relecloud</t>
  </si>
  <si>
    <t>Marija,Jone,Contoso Ltd.</t>
  </si>
  <si>
    <t>Silvestrs,Tore,Relecloud</t>
  </si>
  <si>
    <t>Mihails,Nipers,Fabrikam Inc.</t>
  </si>
  <si>
    <t>Roberts,Zars,Relecloud</t>
  </si>
  <si>
    <t>Zane,Ozola,Contoso Ltd.</t>
  </si>
  <si>
    <t>Vārds vienā šūnā</t>
  </si>
  <si>
    <t>Zane Una Ozola</t>
  </si>
  <si>
    <t>Vārds</t>
  </si>
  <si>
    <t>Uzvārds</t>
  </si>
  <si>
    <t>Smith</t>
  </si>
  <si>
    <t>Uzņēmuma nosaukums</t>
  </si>
  <si>
    <t>[Palīga kolonna]</t>
  </si>
  <si>
    <t>Otrais vārds</t>
  </si>
  <si>
    <t>Datu pārvietošana, apmainot vietām</t>
  </si>
  <si>
    <t>Kad ir nepieciešams pārvietot kolonnas un rindas, varat tās apmainīt vietām programmā Excel.</t>
  </si>
  <si>
    <t>Šūnas no C5 līdz H6 satur divas rindas: Vienības un Summas. Atlasiet šūnas no C5 līdz H6.</t>
  </si>
  <si>
    <t>Tagad kopējiet šūnas. Nospiediet taustiņu kombināciju Ctrl+C.</t>
  </si>
  <si>
    <t>Atlasiet šūnu C9.</t>
  </si>
  <si>
    <t>Nospiediet tabulēšanas taustiņu, līdz atrodat Apmainīt vietām. Nospiediet atstarpes taustiņu, lai atlasītu Apmainīt vietām, un pēc tam nospiediet taustiņu Enter.</t>
  </si>
  <si>
    <t>Apmainīt vietām ar formulu</t>
  </si>
  <si>
    <t>Dažreiz nevēlaties kopēt un ielīmēt, lai apmainītu vietām. Šajā gadījumā varat izmantot formulu, lai apmainītu vietām rindas un kolonnas. Lūk, kā to izdarīt:</t>
  </si>
  <si>
    <t xml:space="preserve">Lai apmainītu vietām šos datus, vispirms atlasiet dažas tukšas šūnas. Tā kā datiem šūnās no C33 līdz H34 labajā pusē ir sešas kolonnas un divas rindas, atlasiet pretēji: divas kolonnas un sešas rindas. Lai to darītu, atlasiet šūnas no C40 līdz D45. </t>
  </si>
  <si>
    <t xml:space="preserve">Tas ir mazliet sarežģīti, tāpēc rīkojieties uzmanīgi. Kad šīs šūnas joprojām ir atlasītas, ievadiet šādu tekstu: =TRANSPOSE(C33:H34), bet nenospiediet taustiņu Enter. Tā vietā nospiediet taustiņu kombināciju CTRL+SHIFT+ENTER. Ja saņemat kļūdu vai #VALUE! kā rezultātu, mēģiniet vēlreiz, sākot no norādījumiem šūnā A29. 
</t>
  </si>
  <si>
    <t>Atlasiet jebkuru no pārvietotajām šūnām, piemēram, šūnu C41. Aplūkojiet formulu Excel augšdaļā. Jūs redzēsiet, ka formula izskatās šādi: {= TRANSPOSE (C33:H34)}</t>
  </si>
  <si>
    <t xml:space="preserve">Atlasiet citu pārvietotu šūnu diapazonā no C40 līdz D45, piemēram, šūnu D43. Vēlreiz apskatiet formulas joslu. Formula ir tāda pati kā šūnā C41. Kāpēc? Tāpēc, ka šī ir masīva formula.
</t>
  </si>
  <si>
    <t>Dodieties uz šūnu A54, lai saņemtu nākamos norādījumus.</t>
  </si>
  <si>
    <t>Kas ir masīva formula?</t>
  </si>
  <si>
    <t>Masīva formula var veikt aprēķinus ar vairāk nekā vienu šūnu masīvā. Šajā piemērā masīvs ir sākotnējā datu kopa šūnās C33:H34. Funkcija TRANSPOSE pārslēdz šūnu horizontālo orientāciju uz vertikālu orientāciju. </t>
  </si>
  <si>
    <t xml:space="preserve">Vienmēr pabeidziet masīva formulu ar taustiņu kombināciju CTRL+SHIFT+ENTER, nevis tikai taustiņu ENTER. Nospiežot taustiņu kombināciju CTRL+SHIFT+ENTER, funkcija tiek aprēķināta visam masīvam. Kad esat pabeidzis, programma Excel ievieto īpašas figūriekavas { } ap formulu. Šīs iekavas ir vizuāla norāde, ka atlasītās šūnas ir daļa no masīva formulas. Nevarat ierakstīt šīs iekavas pats. Programma Excel tās ievieto, kad nospiežat taustiņu kombināciju CTRL+SHIFT+ENTER. </t>
  </si>
  <si>
    <t>ŅEMIET VĒRĀ...
Pastāv trīs lietas, kas jāņem prātā, izmantojot masīva formulu: 
1) Vienmēr vispirms atlasiet vairākas šūnas, un kad šīs šūnas ir atlasītas, sāciet rakstīt masīva formulu. Tas ir galvenais: Vispirms atlasiet vairākas šūnas un pēc tam sāciet rakstīt.
2) Kad esat pabeidzis rakstīt masīva formulu, nospiediet taustiņu kombināciju CTRL+SHIFT+ENTER.
3) Kad esat ievadījis masīva formulu, nevarat pārtraukt šo jaunu masīvu. Piemēram, nevarat pārrakstīt vai izdzēst tikai vienu šūnu. Jūs arī nevarat ievietot jaunu rindu vai kolonnu šajā masīvā. Ja nepieciešams, atlasiet visas šūnas, kurās ir masīva formula, nospiediet taustiņu Delete, pēc tam veiciet vajadzīgās izmaiņas un no jauna izveidojiet formulu.</t>
  </si>
  <si>
    <t xml:space="preserve">EXCEL RUNA. Tā kā masīva formulās jāizmanto taustiņu kombināciju CTRL+SHIFT+ENTER, daži cilvēki neformāli dēvē masīva formulas par "CSE formulām". 
</t>
  </si>
  <si>
    <t>Dodieties uz šūnu A72, lai saņemtu nākamos norādījumus.</t>
  </si>
  <si>
    <t>Viss par funkciju TRANSPOSE</t>
  </si>
  <si>
    <t>Masīva formulas izveide</t>
  </si>
  <si>
    <t xml:space="preserve"> lai pārietu pie nākamās darbības</t>
  </si>
  <si>
    <t>Viegla datu kārtošana un filtrēšana</t>
  </si>
  <si>
    <t>Šūnās C5 līdz G13 ir piecas kolonnas: Nodaļa, Kategorija un Summas par mēnešiem Okt, Nov, Dec.</t>
  </si>
  <si>
    <t>Filtrēšanas pogas parādās augšējā rindā no šūnas C5 līdz G5. Dodieties uz kolonnas Nodaļa šūnu C5 un nospiediet taustiņu kombināciju ALT+lejupvērstā bultiņa, pēc tam lejupvērsto bultiņu un atstarpes taustiņu, lai notīrītu izvēles rūtiņu Atlasīt visu. Pēc tam izmantojiet bulttaustiņus, lai atrastu Konditorejas izstrādājumi, un nospiediet atstarpes taustiņu, pēc tam nospiediet taustiņu Enter.</t>
  </si>
  <si>
    <t>Kārtošana pēc datuma vai pēc krāsas</t>
  </si>
  <si>
    <t>Pieejami daudzi veidi, lai kārtotu programmā Excel. Šeit ir tikai vēl divi veidi kārtošanai:</t>
  </si>
  <si>
    <t>Šūnas no C31 līdz F31 satur datus ar četrām kolonnām: Rēķina datums, Darbinieks, Pārtika un Viesnīca.</t>
  </si>
  <si>
    <t>Kāds aizpildīja trīs šūnas ar dzelteno krāsu. Varat kārtot rindas pēc šīs krāsas. Dodieties uz šūnu F31, pēc tam nospiediet taustiņu kombināciju ALT+lejupvērstā bultiņa un izmantojiet bulttaustiņus, lai atrastu opciju Kārtot pēc krāsas. Nospiediet labo bultiņu, lai atlasītu iezīmēšanas krāsu "dzeltena" rgb krāsa 255, 255, 0, pēc tam nospiediet taustiņu Enter. Iezīmētās šūnas tiek automātiski pārceltas uz kolonnas sākumu.</t>
  </si>
  <si>
    <t xml:space="preserve">SVARĪGA INFORMĀCIJA: Jūs nevarat notīrīt kārtošanas secību tāpat kā filtru. Tāpēc, ja nevēlaties, lai kārtojums tiktu saglabāts, atsauciet to, nospiežot taustiņu kombināciju CTRL+Z.
</t>
  </si>
  <si>
    <t>Dodieties uz šūnu A43, lai saņemtu nākamos norādījumus.</t>
  </si>
  <si>
    <t>Citi veidi, kā filtrēt datus</t>
  </si>
  <si>
    <t>Šūnas no C49 līdz F49 satur datus ar četrām kolonnām: Rēķina datums, Darbinieks, Pārtika un Viesnīca.</t>
  </si>
  <si>
    <t>Datu filtrēšana diapazonā vai tabulā</t>
  </si>
  <si>
    <t>Nodaļa</t>
  </si>
  <si>
    <t>Konditorejas izstrādājumi</t>
  </si>
  <si>
    <t>Deli</t>
  </si>
  <si>
    <t>Delikateses</t>
  </si>
  <si>
    <t>Rēķina datums</t>
  </si>
  <si>
    <t>Deserti</t>
  </si>
  <si>
    <t>Dārzeņi</t>
  </si>
  <si>
    <t>Salāti</t>
  </si>
  <si>
    <t>Maizītes</t>
  </si>
  <si>
    <t>Sviestmaizes</t>
  </si>
  <si>
    <t>Darbinieks</t>
  </si>
  <si>
    <t>Aiga</t>
  </si>
  <si>
    <t>Māris</t>
  </si>
  <si>
    <t>Dāvis</t>
  </si>
  <si>
    <t>Tīna</t>
  </si>
  <si>
    <t>Jēkabs</t>
  </si>
  <si>
    <t>Laura</t>
  </si>
  <si>
    <t>Okt</t>
  </si>
  <si>
    <t>Pārtika</t>
  </si>
  <si>
    <t>Nov</t>
  </si>
  <si>
    <t>Viesnīca</t>
  </si>
  <si>
    <t>Dec</t>
  </si>
  <si>
    <t>Tabulas padara darbu vieglāku</t>
  </si>
  <si>
    <t>Tabulas piedāvā īpašus līdzekļus un ērtības. Lai to izveidotu, rīkojieties šādi:</t>
  </si>
  <si>
    <t>Šūnas no C5 līdz G13 satur datus. Dodieties uz jebkuru šūnu šajā apgabalā, piemēram, šūnu D8. Nospiediet taustiņu kombināciju CTRL+G, ierakstiet D8 un pēc tam nospiediet taustiņu Enter.</t>
  </si>
  <si>
    <t>Tagad jums ir tabula, kas ir šūnu kolekcija ar īpašiem līdzekļiem. Iesācējiem: Tabula nodrošina grupētas rindas ērtākai lasīšanai.</t>
  </si>
  <si>
    <t xml:space="preserve">Varat arī viegli izveidot jaunas rindas. Dodieties uz tukšu šūnu zem šūnas C13: Gaļa. Ierakstiet tekstu un pēc tam nospiediet taustiņu Enter. Parādās jauna tabulas rinda. </t>
  </si>
  <si>
    <t>Varat arī viegli izveidot kolonnas. Dodieties uz jebkuru šūnu no H5 līdz H14, piemēram, H10. Ierakstiet tekstu un pēc tam nospiediet taustiņu Enter. Parādās jauna tabulas kolonna. Atkārtojiet darbības, lai pievienotu jaunu kolonnu kolonnā I.</t>
  </si>
  <si>
    <t>Ievērojiet, kā tiek izveidotas un formatētas abas kolonnas, un teksts Jan un Feb tiek ievadīts šūnās H5 un I5.</t>
  </si>
  <si>
    <t>Aprēķinātās kolonnas tabulās</t>
  </si>
  <si>
    <t>Piemērs tabulas sniegtajām ērtībām: aprēķinātās kolonnas. Ierakstiet formulu vienreiz, un tā tiek automātiski aizpildīta. Kā tas darbojas:</t>
  </si>
  <si>
    <t>Šūnas no C33 līdz H41 satur datus ar sešām kolonnām: Nodaļa, Kategorija, Okt, Nov, Dec un Kopā.</t>
  </si>
  <si>
    <t>Nospiediet taustiņu kombināciju ALT+=, pēc tam nospiediet Enter.</t>
  </si>
  <si>
    <t xml:space="preserve">Formula SUM tiek aizpildīta automātiski, un jums tas nav jādara pašam. </t>
  </si>
  <si>
    <t>Dodieties uz šūnu A47, lai saņemtu nākamos norādījumus.</t>
  </si>
  <si>
    <t>Kopsummu rindas tabulās</t>
  </si>
  <si>
    <t>Vēl viena ērtība tabulās ir kopsummu rindas. Tā vietā, lai ierakstītu formulu SUM, Excel var iegūt kopsummu,vienkārši izmantojot slēdzi. Tas pats attiecas uz formulu AVERAGE un citām. Kā tas darbojas:</t>
  </si>
  <si>
    <t>Šūnās no C53 līdz E61 ir dati ar trim kolonnām: Nodaļa, Kategorija un Pārdošana.</t>
  </si>
  <si>
    <t>Dodieties uz jebkuru šūnu iepriekšējā apgabalā, piemēram, šūnu D57.</t>
  </si>
  <si>
    <t>Tabulas apakšā šūnās no C62 līdz E62 tiek pievienota jauna rinda.</t>
  </si>
  <si>
    <t xml:space="preserve">Kopsummas rindā tiek pievienota summa EUR 24 000 šūnā E62. </t>
  </si>
  <si>
    <t>Kā rīkoties, ja vēlaties zināt vidējo vērtību? Atlasiet šūnu E62: EUR 24 000.</t>
  </si>
  <si>
    <t xml:space="preserve">NODERĪGA INFORMĀCIJA: Pastāv saīsne kopsummas rindas parādīšanai un paslēpšanai. Atlasiet tabulā un pēc tam nospiediet taustiņu kombināciju CTRL+SHIFT+T.
</t>
  </si>
  <si>
    <t>Excel tabulu pārskats</t>
  </si>
  <si>
    <t>Aprēķinātu kolonnu izmantošana Excel tabulā</t>
  </si>
  <si>
    <t xml:space="preserve"> nospiediet taustiņu kombināciju CTRL+ PAGE DOWN.</t>
  </si>
  <si>
    <t>Sviestmaize</t>
  </si>
  <si>
    <t>Pārdošana</t>
  </si>
  <si>
    <t>Kopā</t>
  </si>
  <si>
    <t>Ievietot nolaižamo sarakstu</t>
  </si>
  <si>
    <t xml:space="preserve">Nolaižamie saraksti atvieglo datu ievadi. Lūk, kā to izveidot: </t>
  </si>
  <si>
    <t>Šūnas no C3 līdz D15 satur datus ar divām kolonnām: Pārtika un Nodaļa.</t>
  </si>
  <si>
    <t>Mēs vēlamies, lai tikai trīs nodaļu nosaukumi būtu derīgi ieraksti katram no ēdieniem labajā pusē. Šīs nodaļas ir Produkti, Gaļa un Konditorejas izstrādājumi.</t>
  </si>
  <si>
    <t>Dodieties uz šūnu D4. Nospiediet taustiņu kombināciju CTRL+G, ierakstiet D4 un pēc tam nospiediet taustiņu Enter. Atlasiet visas šūnas no D4 līdz D15.</t>
  </si>
  <si>
    <t>Lodziņā Avots ierakstiet Produkti, Gaļa, Konditorejas izstrādājumi. Noteikti ielieciet starp tiem komatus. Kad esat pabeidzis, nospiediet taustiņu Enter.</t>
  </si>
  <si>
    <t>Tagad atlasiet šūnu D4, kas ir nākamā šūna blakus Āboli šūnā C4. Nospiediet taustiņu kombināciju ALT+lejupvērstā bultiņa. Parādās nolaižamā izvēlne ar trīs pievienotajām vienībām: Produkti, Gaļa un Konditorejas izstrādājumi.</t>
  </si>
  <si>
    <t>Labākā prakse nolaižamajām izvēlnēm: Izmantojiet tabulu.</t>
  </si>
  <si>
    <t>Mēs tikko jums parādījām, kā ievietot nolaižamo izvēlni nodaļu sarakstā. Taču kā rīkoties, ja šis saraksts tiek mainīts? Piemēram, kā rīkoties, ja parādās jauna nodaļa ar nosaukumu Piena produkti? Jums būs jāatjaunina datu validācijas dialoglodziņš. Taču efektīvāk būs vispirms izveidot tabulu:</t>
  </si>
  <si>
    <t>Šūnas no C31 līdz D43 satur datus ar divām kolonnām: Pārtika un Nodaļa. Šūnas no F31 līdz F34 satur datus ar vienu kolonnu: Nodaļa.</t>
  </si>
  <si>
    <t xml:space="preserve">Šūnu diapazonā no F31 līdz F34 atlasiet šūnu ar nodaļu. Piemēram, atlasiet šūnu F33: Gaļa. </t>
  </si>
  <si>
    <t>Tagad varat vēlreiz iestatīt datu validāciju. Šūnā D31: Nodaļa atlasiet visas tukšās šūnas no D32 līdz D43.</t>
  </si>
  <si>
    <t>Jūs esat atlasījis vērtības vienā kolonnā, sākot no šūnas F31: Nodaļa.</t>
  </si>
  <si>
    <t>Tagad dodieties uz šūnu D32 un nospiest taustiņu kombināciju ALT+lejupvērstā bultiņa. Pastāv tikai trīs nodaļas nolaižamajā sarakstā: Produkti, Gaļa un Konditorejas izstrādājumi. Taču, ja pievienojat jaunu nodaļu kolonnā F zem šūnas F35: Konditorejas izstrādājumi, šis saraksts tiks atjaunināts ar jauno nodaļu. Izmēģiniet.</t>
  </si>
  <si>
    <t xml:space="preserve">EKSPERTU PADOMS. Bieži vien lietotāji novieto validācijas sarakstus citā lapā. Tādējādi citiem lietotājiem neradīsies kārdinājums mainīt sarakstu.
</t>
  </si>
  <si>
    <t>Brokoļi</t>
  </si>
  <si>
    <t>Kāposti</t>
  </si>
  <si>
    <t>Šķiņķis</t>
  </si>
  <si>
    <t>Ātra datu analīze</t>
  </si>
  <si>
    <t>Tālāk aprakstīts, kā analizēt datus, lai varētu ātri pamanīt datu shēmas un tendences:</t>
  </si>
  <si>
    <t>Šūnas no C5 līdz G13 satur datus ar piecām kolonnām: Nodaļa, Kategorija, Okt, Nov un Dec</t>
  </si>
  <si>
    <t>Šūnās zem kolonnām Okt, Nov un Dec šūnās no E6 līdz G13 parādās īpašas datu joslas, kas vizualizē to summas.</t>
  </si>
  <si>
    <t>Ātra diagrammas izveide</t>
  </si>
  <si>
    <t>Šūnas no C34 līdz G42 satur datus ar piecām kolonnām: Nodaļa, Kategorija, Okt, Nov. un Dec.</t>
  </si>
  <si>
    <t>Dodieties uz šūnu tabulā no šūnas C34 līdz G42, piemēram, dodieties uz šūnu D38, pēc tam nospiediet taustiņu kombināciju CTRL+Q.</t>
  </si>
  <si>
    <t>Parādās un tiek atlasīta jauna sagrupētu stabiņu diagramma. Izmantojiet bulttaustiņus, lai to brīvi pārvietotu uz jebkuru vēlamo vietu. Diagrammā katram produktam ir trīs kolonnas, viena katram tirdzniecības mēnesim: Okt, Nov un Dec.</t>
  </si>
  <si>
    <t>Ātra sīkdiagrammu izveide</t>
  </si>
  <si>
    <t>Pieņemsim, ka vēlaties nelielas tendenču līknes pa labi no šiem datiem, lai parādītu, kā pieaudzis vai samazinājies tirdzniecības apjoms trīs mēnešu laikā. Jums nav jāizveido 8 nelielas līniju diagrammas. Tā vietā varat izveidot sīkdiagrammas.</t>
  </si>
  <si>
    <t>Šūnas no C54 līdz G62 satur datus ar piecām kolonnām: Nodaļa, Kategorija, Okt, Nov un Dec</t>
  </si>
  <si>
    <t>Dodieties uz šūnu tabulā no šūnas C55 līdz G62 un pēc tam nospiediet taustiņu kombināciju Ctrl+Q.</t>
  </si>
  <si>
    <t>Sīkdiagrammas tiek rādītas pa labi no kolonnas Dec no šūnas H55 līdz H62. Katra līkne attēlo šīs rindas datus un to, vai apjoms pieaug vai samazinās.</t>
  </si>
  <si>
    <t>Dodieties uz šūnu A68, lai saņemtu nākamos norādījumus.</t>
  </si>
  <si>
    <t>Tūlītēja datu analīze</t>
  </si>
  <si>
    <t>Lieliskas, jums ieteiktas diagrammas</t>
  </si>
  <si>
    <t>Šūnas no C5 līdz D11 satur datus ar divām kolonnām: Gads un Konferenču apmeklējums.</t>
  </si>
  <si>
    <t>Dodieties uz jebkuru šūnu tabulā no šūnas C5 līdz D11, piemēram, šūnu C6. Nospiediet taustiņu kombināciju CTRL+G, ierakstiet C6 un pēc tam nospiediet taustiņu Enter.</t>
  </si>
  <si>
    <t>Parādās vairāki ieteikumi. Nospiediet tabulēšanas taustiņu, lai atvērtu sarakstu, un izmantojiet bulttaustiņus, lai atrastu opciju Sagrupēti stabiņi, pēc tam nospiediet taustiņu Enter.</t>
  </si>
  <si>
    <t>Tiek rādīta stabiņu diagramma, kurā parādīts kopējais konferences dalībnieku skaits gadā. Izmantojiet bulttaustiņus, lai diagrammu brīvi pārvietotu uz jebkuru vēlamo vietu.</t>
  </si>
  <si>
    <t>Horizontālās un vertikālās asis</t>
  </si>
  <si>
    <t xml:space="preserve">Skolā, iespējams, mācījāties, ka pastāv x ass un y ass. Programmā Excel arī ir šīs divas asis, taču tās dēvē citādāk. </t>
  </si>
  <si>
    <t>Lūk, kā tās dēvē programmā Excel:</t>
  </si>
  <si>
    <t xml:space="preserve">Katra ass var būt vērtību ass vai kategoriju ass. </t>
  </si>
  <si>
    <t xml:space="preserve">• Vērtību ass attēlo skaitliskās vērtības. Piemēram, vērtību ass var attēlot eiro, stundas, ilgumu, temperatūru u. tml. vērtības. Vertikālā ass diagrammā labajā pusē, kas sākas šūnā D30, ir vērtību ass. </t>
  </si>
  <si>
    <t xml:space="preserve">• Kategoriju ass attēlo, piemēram, datumus, personu vārdus, produktu nosaukumus. Horizontālajā asī diagrammā labajā pusē, kas sākas šūnā D30, ir gadi, tāpēc tā ir kategoriju ass. </t>
  </si>
  <si>
    <t>Dodieties uz šūnu A52, lai saņemtu nākamos norādījumus.</t>
  </si>
  <si>
    <t>Sekundārā ass</t>
  </si>
  <si>
    <t>Populārs piemērs ir diagramma labajā pusē, kas sākas šūnā D52. Tā ir tāda pati kā iepriekšējā diagramma, taču tajā ir papildu sekundārā vertikālā ass, kas attēlo katra mēneša tirdzniecības daudzumu. Varētu teikt, ka, izmantojot sekundāro asi, jums ir divas diagrammas vienā. Tā ir tiesa. Šī diagramma vienlaikus ir stabiņu diagramma un līniju diagramma. Šīs diagrammas tiek dēvētas par kombinētajām diagrammām programmā Excel. Ja jūs interesē šāda veida diagramma, atlasiet hipersaiti šūnā A70.</t>
  </si>
  <si>
    <t>Diagrammas izveide no sākuma līdz beigām</t>
  </si>
  <si>
    <t>Kombinētās diagrammas ar sekundāro asi izveide</t>
  </si>
  <si>
    <t>Pieejamie diagrammu tipi sistēmā Office</t>
  </si>
  <si>
    <t>Gads</t>
  </si>
  <si>
    <t>Konferenču apmeklējums</t>
  </si>
  <si>
    <t>Datums</t>
  </si>
  <si>
    <t>Pārtikas pārdošana</t>
  </si>
  <si>
    <t>Datu apkopošana, izmantojot rakurstabulas</t>
  </si>
  <si>
    <t>Šūnas no C3 līdz F9 satur datus ar četrām kolonnām: Datums, Pārdevējs, Produkts un Summa.</t>
  </si>
  <si>
    <t>Pārlūkojiet kolonnas Datums, Pārdevējs, Produkts un Summa. Vai varat ātri noteikt, kurš produkts ir visienesīgākais? Vai arī, kurš pārdevējs ir vislabākais pārdevējs? Šeit var palīdzēt rakurstabula no šūnas E11 līdz F15.</t>
  </si>
  <si>
    <t xml:space="preserve">Izveidojot rakurstabulas, mēs noklikšķinājām uz dažām pogām, lai datus varētu apkopot. Tagad mēs zinām, kurš produkts rada vislielāko peļņu. </t>
  </si>
  <si>
    <t xml:space="preserve">Tālāk varat apstrādāt datus, lai uzzinātu, kurš pārdevējs ir vislabākais. Nospiediet taustiņu kombināciju CTRL+G, ierakstiet E12 un pēc tam nospiediet taustiņu Enter. Tagad jūsu atlase ir PivotTable. </t>
  </si>
  <si>
    <t xml:space="preserve">Nospiediet taustiņu kombināciju SHIFT+ F6, līdz nonākat pie rūts PivotTable lauki. Ja rūts nav atvērta, nospiediet taustiņu kombināciju ALT+JT, pēc tam L, lai palaistu rakurstabulas lauku rūti. Fokuss pēc noklusējuma atradīsies meklēšanas tekstlodziņā: “ierakstiet meklējamos vārdus” rediģēšanai. Spiediet taustiņu TAB, līdz tiek sasniegta poga Produkts. Nospiediet atstarpes taustiņu, lai atvērtu kontekstizvēlni, pēc tam nospiediet lejupvērsto bultiņu, līdz atrodat noņemšanas lauku. Pēc tam nospiediet taustiņu Enter. </t>
  </si>
  <si>
    <t>Tagad spiediet tabulēšanas taustiņu, līdz piekļūstat kategoriju sarakstam: Datums, Pārdevējs, Produkts un Summa. Izmantojiet bultiņas, lai atrastu izvēles rūtiņu Pārdevējs. Lai pievienotu lauku Pārdevējs, nospiediet atstarpes taustiņu. Pēc tam spiediet taustiņu kombināciju SHIFT+F6, līdz piekļūstat rakurstabulas paraugam. Pēc tam pārejiet uz šūnu F12. Anna ir vislabākā pārdevēja, jo ir pārdevusi 2150 produktu.</t>
  </si>
  <si>
    <t>Uz leju, lai uzzinātu vairāk: Dodieties uz šūnu A27. Vai, lai pārietu pie nākamā soļa, nospiediet taustiņu kombināciju CTRL+PAGE DOWN.</t>
  </si>
  <si>
    <t>Rakurstabulas izveide</t>
  </si>
  <si>
    <t>Tagad izveidojiet rakurstabulu pats, lai zinātu, kā to izdarīt, ja nepieciešams apkopot datus.</t>
  </si>
  <si>
    <t>Šūnas no C34 līdz F40 satur datus ar četrām kolonnām: Datums, Pārdevējs, Produkts un Summa.</t>
  </si>
  <si>
    <t>Apsveicam, esat izveidojis rakurstabulu. Taču varat paveikt daudz vairāk. Tāpēc dodieties uz šūnu A60, ja vēlaties uzzināt vairāk.</t>
  </si>
  <si>
    <t>Dodieties uz šūnu A58, lai saņemtu nākamos norādījumus.</t>
  </si>
  <si>
    <t>Rakurstabulas izveide darblapas datu analizēšanai</t>
  </si>
  <si>
    <t>Lauku saraksta izmantošana lauku sakārtošanai rakurstabulā</t>
  </si>
  <si>
    <t>Pārdevējs</t>
  </si>
  <si>
    <t>Anna</t>
  </si>
  <si>
    <t>Marija</t>
  </si>
  <si>
    <t>Alus</t>
  </si>
  <si>
    <t>Vīns</t>
  </si>
  <si>
    <t>Soda</t>
  </si>
  <si>
    <t>Vai jums ir citi jautājumi par Excel?</t>
  </si>
  <si>
    <t>Turpiniet darbu. Uzziniet vairāk par programmu Excel:</t>
  </si>
  <si>
    <t xml:space="preserve">Kopiena: Uzdodiet jautājumus un sazinieties ar citiem Excel entuziastiem.
</t>
  </si>
  <si>
    <t xml:space="preserve">Kādi vēl ir jaunumi?
Office 365 abonenti pastāvīgi saņem atjauninājumus un jaunus līdzekļus.
</t>
  </si>
  <si>
    <t>Summa no Summa</t>
  </si>
  <si>
    <t>Formulas aizpildīšana uz leju blakusesošajās šūnās</t>
  </si>
  <si>
    <t>Datu apmainīšana vietām (pārvietošana) no rindām uz kolonnām vai pretēji</t>
  </si>
  <si>
    <t>Dodieties uz šūnu A62, lai saņemtu nākamos norādījumus.</t>
  </si>
  <si>
    <t>Datu kārtošana diapazonā un tabulā</t>
  </si>
  <si>
    <t>Datu saskaitīšana programmas Excel tabulā</t>
  </si>
  <si>
    <t>NODERĪGA INFORMĀCIJA. Nolaižamie saraksti palīdz lietotājiem ievadīt derīgus datus. Tāpēc ir saprātīgi, ka nolaižamās izvēlnes ir daļa no lielākas līdzekļu grupas, ko dēvē par datu validāciju. 
Pastāv citas datu validācijas metodes. Piemēram, varat ierobežot ierakstu tikai līdz veseliem skaitļiem, datumiem vai pat norādīt minimālo un maksimālo summu. Pieejamas daudzas opcijas, un varat lasīt vairāk par tām, noklikšķinot uz saites šūnā A65.</t>
  </si>
  <si>
    <t>Datu validācijas lietošana šūnām</t>
  </si>
  <si>
    <t>Nolaižamā saraksta izveide</t>
  </si>
  <si>
    <t>Datu tendenču analizēšana, izmantojot sīkdiagrammas</t>
  </si>
  <si>
    <t>Ierakstiet =SUMIF(D4:D7), pēc tam nospiediet taustiņu ENTER.</t>
  </si>
  <si>
    <t xml:space="preserve">Šūnas no C37 līdz D41 satur datus ar divām kolonnām: Augļi un Summa. </t>
  </si>
  <si>
    <t>Šūnas no E53 līdz E54 satur datus ar vienu kolonnu: Kopā.</t>
  </si>
  <si>
    <t xml:space="preserve">Šūnas no C72 līdz D77 satur datus ar divām kolonnām: Vienība un Summa. </t>
  </si>
  <si>
    <t>Šūnas no C3 līdz G7 satur datus ar piecām kolonnām: "Šādi:" kolonna, kas satur skaitli 50 katrā šūnā; "Plus:" kolonna, kas satur skaitļus 50, 60, 70 un 80; "Vienāds ar:" kolonna, kuras šūna E4 satur šūnu C4 un D4 summu; "Plus:" kolonna, kas satur skaitli 75 katrā šūnā; un "Vienāds ar:" kolonna ar šūnu G4, kas satur šūnu E4 un F4 summu.</t>
  </si>
  <si>
    <t>Skaits</t>
  </si>
  <si>
    <t>Dodieties uz šūnu D5. Nospiediet taustiņu kombināciju CTRL+G, ierakstiet D5 un pēc tam nospiediet taustiņu Enter. Ierakstiet vārds, kas ir e-pasts kolonnas šūnā C5: Nansija.</t>
  </si>
  <si>
    <t>Nospiediet taustiņu kombināciju ALT+H, lai atvērtu cilni Sākums virs lentes, pēc tam nospiediet taustiņu PI, lai atlasītu aizpildīšanas opcijas. Nospiediet lejupvērsto bultiņu, lai atlasītu zibenīgais aizpildījums no saraksta, vai nospiediet taustiņu N. Tagad uzvārdi ir atsevišķā kolonnā no šūnas E5 līdz E9.</t>
  </si>
  <si>
    <t>Zibenīgais aizpildījums ir ļoti parocīgs. Bet, ja vēlaties vienlaikus sadalīt datus vairākās kolonnās, tas nav piemērotākais rīks. Šādā gadījumā izmēģiniet teksts par kolonnām.</t>
  </si>
  <si>
    <t xml:space="preserve">Dodieties uz šūnu C32. Atlasiet visas šūnas no C32 līdz C39: no Nansija līdz Zane. </t>
  </si>
  <si>
    <t>Nospiediet taustiņu kombināciju ALT+T, lai atvērtu cilni Dati, kas atrodas virs lentes, nospiediet taustiņu PR, lai atlasītu Teksts par kolonnām sadaļā Datu rīki. Parādās vednis teksta pārvēršanai par kolonnām — 1. darbība no 3. Pārliecinieties, vai ir atzīmēta radiopoga Norobežots, un pēc tam nospiediet taustiņu Enter. Izmantojiet tabulēšanas taustiņu, lai naviģētu dialoglodziņā.</t>
  </si>
  <si>
    <t>Parādās vednis teksta pārvēršanai par kolonnām — 2. darbība no 3. Izmantojiet tabulēšanas taustiņu, lai atrastu komats opciju sadaļā Norobežotāji. Pārliecinieties, vai Komats ir vienīgā atzīmētā izvēles rūtiņa, pēc tam tabulējiet uz Tālāk un nospiediet taustiņu Enter.</t>
  </si>
  <si>
    <t xml:space="preserve">Vednis teksta konvertēšanai par kolonnām — 3. darbība no 3: nospiediet tabulēšanas taustiņu un atlasiet tikai opciju Vispārīgs. </t>
  </si>
  <si>
    <t>VĒRTS IZPĒTĪT: Ir vēl viens veids, kā strādāt ar datiem. Varat izveidot vaicājumu ārējā avotā un sadalīt datus, kas iegūti no avota. Izdariet to vienreiz, un no šī brīža datus ir iespējams atsvaidzināt un ar tiem ir viegli strādāt. Vai esat ieinteresēts? Atlasiet cilni Dati (ALT+T) un pēc tam izpētiet opcijas iegūšanas un pārveidošanas apgabalā (nospiediet kādu no šiem īsinājumtaustiņiem: PN, FT1, FW, PT, PV vai X). Vai dodieties uz šūnu A80, lai iegūtu papildinformāciju tīmeklī.</t>
  </si>
  <si>
    <t xml:space="preserve">Atlasiet šūnu F56: Una Ozola  [Palīga kolonna]. Redzēsit, ka mēs izmantojām funkcijas RIGHT, LEN un FIND, lai izgūtu rakstzīmes no pirmās atstarpes šūnā C56 līdz šūnas beigām. </t>
  </si>
  <si>
    <t xml:space="preserve">Nospiediet taustiņu kombināciju ALT+H, lai atvērtu cilni Sākums virs lentes, pēc tam nospiediet taustiņu V, lai atlasītu ielīmēšanas opcijas. Nospiediet lejupvērsto bultiņu vai taustiņu A, lai atlasītu Īpašā ielīmēšana. </t>
  </si>
  <si>
    <t xml:space="preserve">EKSPERTU PADOMS. Īsinājumtaustiņš Īpašā ielīmēšana ir CTRL+ALT+V. 
</t>
  </si>
  <si>
    <t xml:space="preserve">Pieņemsim, ka vēlaties sakārtot nodaļas alfabētiskā secībā. Atlasiet kolonnu Nodaļa, dodieties uz šūnu C5. Nospiediet taustiņu kombināciju CTRL+G, ierakstiet C5 un pēc tam nospiediet taustiņu Enter. Tagad nospiediet taustiņu kombināciju ALT+H, lai atvērtu cilni Sākums virs lentes, pēc tam nospiediet taustiņu KK, lai atlasītu kārtot un filtrēt opcijas. Izmantojiet bulttaustiņus, lai atrastu opciju Kārtot no A līdz Z, vai nospiediet taustiņu A un pēc tam nospiediet taustiņu Enter. </t>
  </si>
  <si>
    <t xml:space="preserve">Sakārtojiet decembra summas no lielākās līdz mazākajai. Atlasiet decembra kolonnas šūnu, dodieties uz G5 un pēc tam atlasiet šūnas no G5 līdz G13. Nospiediet taustiņu kombināciju ALT+H, lai atvērtu cilni Sākums virs lentes, pēc tam nospiediet taustiņu KK, lai atlasītu kārtot un filtrēt opcijas. Ņemiet vērā, ka opcijas ir mainītas no Kārtot no A līdz Z uz Kārtot no lielākā līdz mazākajam un tā tālāk. Izmantojiet bulttaustiņus, lai atrastu opciju Kārtot no lielākā līdz mazākajam, pēc tam nospiediet taustiņu Enter. </t>
  </si>
  <si>
    <t>Tagad varat filtrēt datus tā, lai tiktu parādītas tikai konditorejas izstrādājumi rindas. Dodieties uz šūnu G5, Dec. Nospiediet taustiņu kombināciju CTRL+A, lai atlasītu visas šūnas, pēc tam nospiediet taustiņu kombināciju ALT+H, lai atvērtu cilni Sākums. Nospiediet taustiņu KK, lai atvērtu kārtot un filtrēt opcijas, pēc tam izmantojiet bulttaustiņus, lai atrastu filtrs opciju, vai nospiediet taustiņu F.</t>
  </si>
  <si>
    <t xml:space="preserve">PAPILDINFORMĀCIJA Mēģiniet sakārtot alfabētiskā secībā pēc divām kolonnām. Lūk, kā to paveikt: Vispirms kārtojiet kolonnu Nodaļa alfabētiskā secībā (skatiet darbības šūnā A3 iepriekš). Pēc tam atlasiet cilni Sākums un kārtot un filtrēt opcijas. Atrodiet Pielāgota kārtošana un pievienojiet otrā līmeņa kategorija. Pēc tam, kad atlasāt Labi, tiks sakārtota kolonna Nodaļa, un katrā nodaļā arī kategorija rindas tiks sakārtotas alfabētiskā secībā. </t>
  </si>
  <si>
    <t>Jūs vēlaties sakārtot rēķina datumus. Atlasiet rēķina datums galveni, šūnu C31, pēc tam nospiediet taustiņu kombināciju ALT+lejupvērstā bultiņa un izmantojiet bulttaustiņus, lai atrastu Kārtot no vecākā līdz jaunākajam. Pēc tam nospiediet taustiņu Enter. Rindas tiek kārtotas augošā datumu secībā pēc izdevumu datuma.</t>
  </si>
  <si>
    <t xml:space="preserve">Dodieties uz šūnu F49: Viesnīca. Nospiediet taustiņu kombināciju ALT+lejupvērstā bultiņa, pēc tam izmantojiet bulttaustiņus, lai atrastu opciju Skaitļu filtri. Nospiediet labo bultiņu, lai atvērtu skaitļu filtru sarakstu, un izmantojiet bulttaustiņus, lai atrastu opciju Virs vidējā, pēc tam nospiediet taustiņu Enter. Excel aprēķina vidējo summu viesnīca kolonnā un pēc tam parāda tikai tās rindas, kurās summa ir lielāka par šo vidējo vērtību. </t>
  </si>
  <si>
    <t>Tagad pievienojiet otru filtru. Dodieties uz šūnu E49: Pārtika. Nospiediet taustiņu kombināciju ALT+lejupvērstā bultiņa, pēc tam izmantojiet bulttaustiņus, lai atrastu opciju Skaitļu filtri. Nospiediet labo bultiņu, lai atvērtu sarakstu Skaitļu filtri. Izmantojiet bulttaustiņus, lai atrastu opciju Vairāk nekā..., pēc tam ierakstiet 25 un nospiediet taustiņu Enter. Trīs rindās, kas atfiltrētas ar daudzumu virs vidējās, programma Excel parāda divas rindas ar pārtika daudzumu, kas lielāks par 25</t>
  </si>
  <si>
    <t>Nospiediet taustiņu kombināciju ALT+E1, lai atvērtu cilni Ievietošana virs lentes, pēc tam nospiediet taustiņu Ž un nospiediet taustiņu Enter. Vai arī nospiediet īsinājumtaustiņa kombināciju CTRL+L un pēc tam Enter.</t>
  </si>
  <si>
    <t xml:space="preserve">PAPILDINFORMĀCIJA Mēģiniet mainīt tabulas stilu. Vispirms atlasiet šūnu tabulā starp šūnām C5 un I14. Excel augšdaļā parādās cilne Tabulas rīku noformējums. Nospiediet taustiņu kombināciju ALT+JZ, lai atvērtu cilni Noformējums virs lentes, pēc tam nospiediet taustiņu R2, lai atvērtu Tabulu stili. Izmantojiet bulttaustiņus, lai naviģētu pa opcijām, un atlasiet tabulas stilu, kas jums patīk.
</t>
  </si>
  <si>
    <t>Dodieties uz šūnu H34: Kopā.</t>
  </si>
  <si>
    <t>Excel loga augšdaļā parādās cilne Tabulas rīku noformējums. Nospiediet taustiņu kombināciju ALT+JZ, lai atvērtu cilni Noformējums virs lentes, un pēc tam nospiediet taustiņu Ž, lai atlasītu kopsummas rinda tabulas stila opcijās.</t>
  </si>
  <si>
    <t>Nospiediet taustiņu kombināciju ALT+lejupvērstā bultiņa, pēc tam izmantojiet bulttaustiņus, lai atrastu opciju Vidēji, un nospiediet taustiņu Enter. Tiek parādīta vidējais summa EUR 3000.</t>
  </si>
  <si>
    <t>Avots tekstlodziņā ierakstiet =$F$32:$F$34, pēc tam nospiediet taustiņu Enter.</t>
  </si>
  <si>
    <t>Dodieties uz šūnu tabulā no šūnas C5 līdz G13, piemēram, dodieties uz šūnu E9, pēc tam nospiediet taustiņu kombināciju CTRL+Q. Parādās ātrā analīze panelis.</t>
  </si>
  <si>
    <t>Nospiediet tabulēšanas taustiņu, lai atvērtu formatējums opcijas, un pēc tam nospiediet taustiņu Enter, lai atlasītu datu joslas.</t>
  </si>
  <si>
    <t>Tagad pieņemsim, ka vēlaties notīrīt datu joslas. Atlasiet visu šūnu diapazonu no C5 līdz G13 un pēc tam nospiediet taustiņu kombināciju CTRL+Q, lai vēlreiz atvērtu ātrā analīze paneli.</t>
  </si>
  <si>
    <t>Nospiediet tabulēšanas taustiņu, lai atvērtu formatējums opcijas, pēc tam nospiediet labo bultiņu, lai atrastu Notīrīt..., pēc tam nospiediet taustiņu Enter.</t>
  </si>
  <si>
    <t xml:space="preserve">NODERĪGA INFORMĀCIJA. Atlasot šūnas, parādās šī ātrā analīze poga. Trāpīgi nosaukts, vai ne? Jūs jebkurā brīdī varat piekļūt pogai, izmantojot īsinājumtaustiņu: CRTL+Q. Ja jums ir kāds jautājums par atlasītajiem datiem, atlasiet šo opciju un skatiet, vai varat saņemt atbildes. </t>
  </si>
  <si>
    <t>Jūs vienmēr varat izmantot cilni Ievietošana un izveidot diagrammu. Bet pastāv vēl viens veids, kā izveidot diagrammu, izmantojot ātrā analīze opciju. Šoreiz mēs izmantosim īsinājumtaustiņu:</t>
  </si>
  <si>
    <t>Parādās ātrā analīze panelis. Nospiediet labo bultiņu, līdz atrodat diagrammas.</t>
  </si>
  <si>
    <t>Nospiediet tabulēšanas taustiņu, lai atvērtu diagrammas opcijas, un Enter, lai atlasītu Sagrupēti....</t>
  </si>
  <si>
    <t>Parādītajā ātrā analīzs panelī nospiediet labo bultiņu, līdz atrodat Sīkdiagrammas, un pēc tam nospiediet tabulēšanas taustiņu, lai atlasītu opciju Līnija. Nospiediet taustiņu Enter, lai tabulai pievienotu sīkdiagrammas.</t>
  </si>
  <si>
    <t>Lai notīrītu sīkdiagrammas, atlasiet šūnas no H55 līdz H62. Nospiediet taustiņu kombināciju ALT+JN, lai atvērtu cilni Sīkdiagrammu rīku noformējums virs lentes. Nospiediet taustiņu O, lai atlasītu opciju Notīrīt, un pēc tam nospiediet taustiņu N vēlreiz, lai atlasītu Notīrīt atlasītās sīkdiagrammas.</t>
  </si>
  <si>
    <t>Tagad nospiediet taustiņu kombināciju ALT+E1, lai atvērtu cilni Diagrammu ievietošana virs lentes. Nospiediet II, lai atvērtu ieteicamās diagrammas opcijas.</t>
  </si>
  <si>
    <t xml:space="preserve">Tagad pievienojiet tendences līkni. Atlasiet diagrammu, kuru tikko izveidojāt, un nospiediet taustiņu kombināciju ALT+JU, lai atvērtu cilni Diagrammu rīku noformējums virs lentes. </t>
  </si>
  <si>
    <t>Nospiediet A, lai pievienot diagrammas elementu, un pēc tam nospiediet lejupvērsto bultiņu, lai atrastu tendences līknes opciju. Nospiediet labo bultiņu, lai atvērtu tendences līknes opcijas, pēc tam nospiediet lejupvērsto bultiņu, lai naviģētu uz lineārs opciju, pēc tam nospiediet taustiņu Enter. Tagad jums ir tendences līkne, kas parāda kopējo laika gaitā pārdoto vienību tendenci.</t>
  </si>
  <si>
    <t xml:space="preserve">PAPILDINFORMĀCIJA Vai jums nepieciešama datu tabula tieši zem diagrammas? Atlasiet diagrammu. Nospiediet taustiņu kombināciju ALT+JU, lai atvērtu cilni Diagrammu rīku noformējums. Pēc tam nospiediet P, lai pievienotu diagrammas elementu. Nospiediet lejupvērsto bultiņu, lai atrastu opciju Datu tabula, pēc tam nospiediet labo bulttaustiņu, lai atvērtu datu tabulas opcijas. Nospiediet lejupvērsto bultiņu, līdz atrodat opciju Ar apzīmējumu atslēgām. Atlasiet Ar apzīmējumu atslēgām, pēc tam nospiediet taustiņu Enter, lai diagrammai pievienotu Apzīmējumu atslēgas.
</t>
  </si>
  <si>
    <t xml:space="preserve">• X ass apakšā tiek saukta par horizontālā ass. </t>
  </si>
  <si>
    <t xml:space="preserve">• Y ass, kas vērsta uz augšu un uz leju, tiek saukta par vertikālā ass. </t>
  </si>
  <si>
    <t>Varat arī izmantot sekundārā ass diagrammā. Sekundārā ass ir papildu vērtību ass, kas var parādīt citas vērtības nekā pārējās vērtību asis.</t>
  </si>
  <si>
    <t>Šūnās no D67 līdz F73 ir dati ar trim kolonnām: Datums, Konferenču apmeklējums un Pārtikas pārdošana. Pārtikas pārdošana kolonna satur datus, kas atbalsta sekundāro asi iepriekš aprakstītajā diagrammā.</t>
  </si>
  <si>
    <t xml:space="preserve">PAPILDINFORMĀCIJA Mēģiniet izveidot kombinēto diagrammu. Atlasiet visu tabulu no šūnas D67 līdz F73. Izmantojiet ātrā analīze opciju CTRL+Q, lai atrastu diagrammas opcijas. Nospiediet tabulēšanas taustiņu, lai atvērtu diagrammas opcijas, pēc tam nospiediet labo bulttaustiņu, lai atlasītu Citas... . Parādās ieteicamās diagrammas opcijas. Nospiediet labo bulttaustiņu, lai atlasītu cilni Visas diagrammas, pēc tam nospiediet lejupvērsto bultiņu, līdz atrodat kombinēta opciju sarakstā apakšā. Divreiz nospiediet tabulēšanas taustiņu, lai ievadītu sērija nosaukums: Divreiz nospiediet lejupvērsto bultiņu, lai atrastu "Pārtikas pārdošana", pēc tam divreiz nospiediet tabulēšanas taustiņu, lai atlasītu sekundārā ass opciju. Nospiediet atstarpes taustiņu, lai iespējotu šo opciju, un pēc tam nospiediet taustiņu Enter. 
</t>
  </si>
  <si>
    <t>Atlasiet šūnu tabulā. Piemēram, dodieties uz šūnu E38 un pēc tam nospiediet taustiņu kombināciju ALT+JZ, lai atvērtu noformējuma izvēlni virs lentes. Nospiediet taustiņu P, lai ievietotu rakurstabulu.</t>
  </si>
  <si>
    <t>Parādās rakurstabulas izveide dialoglodziņš. Fokuss ir vērsts uz opciju Atlasīt tabulu vai diapazonu. Atstājiet šo radio pogas opciju atlasītu, nospiediet tabulēšanas taustiņu, lai izvēlētos, kur novietot rakurstabulas atskaiti. Noklusējuma opcija ir atlasīta: Jauna darblapa. Nospiediet lejupvērsto bultiņu, lai atlasītu Esoša darblapa. Nospiediet tabulēšanas taustiņu, lai atvērtu atrašanās vieta tekstlodziņu, un ierakstiet C42, pēc tam nospiediet taustiņu Enter.</t>
  </si>
  <si>
    <t xml:space="preserve">Rakurstabulas lauki rūts tiek parādīta pa labi. Nospiediet taustiņu kombināciju SHIFT+F6, līdz atrodat meklēšanas lodziņu: ievadiet meklēt vārdus. </t>
  </si>
  <si>
    <t>Nospiediet tabulēšanas taustiņu, lai atvērtu kategoriju sarakstu. Nospiediet lejupvērsto bultiņu, lai atrastu produkts izvēles rūtiņu. Nospiediet atstarpes taustiņu, lai atlasītu produkts.
Veicot šo darbību, produktas lauks tiek pievienots rindu apgabalā rūts apakšā. Turklāt produkta dati parādās kā rindu etiķetes jaunajā rakurstabulā.</t>
  </si>
  <si>
    <t xml:space="preserve">Tagad nospiediet lejupvērsto bultiņu, lai atrastu summas izvēles rūtiņu. 
Veicot šo darbību, summa lauks tiek pievienots vērtības apgabalā rūts apakšā. Turklāt vienlaikus summa tiek aprēķinātas katram produktam rakurstabulā.
</t>
  </si>
  <si>
    <t>Nospiediet taustiņu kombināciju ALT+Ë un ierakstiet, ko vēlaties uzzināt.</t>
  </si>
  <si>
    <t>Cilnē Dati atlasiet Datu validācija, vai nospiediet taustiņu kombināciju ALT+T, J1, lai atvērtu dialoglodziņu Datu validācija. Tabulējiet līdz Atļaut un atlasiet Saraksts. Vēlreiz nospiediet tabulēšanas taustiņu.</t>
  </si>
  <si>
    <t>Izveidojiet tabulu, nospiežot taustiņu kombināciju CTRL+L, pēc tam nospiediet taustiņu Enter.</t>
  </si>
  <si>
    <t>Cilnē Dati atlasiet Datu validācija, vai nospiediet taustiņu kombināciju ALT+T, J1, lai atvērtu dialoglodziņu Datu validācija. Tabulējiet līdz Atļaut un nospiediet lejupvērsto bultiņu, lai atlasītu sarakstu. Vēlreiz nospiediet tabulēšanas taustiņu.</t>
    <phoneticPr fontId="28" type="noConversion"/>
  </si>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</sst>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_(* \(#,##0\);_(* &quot;-&quot;_);_(@_)"/>
    <numFmt numFmtId="43" formatCode="_(* #,##0.00_);_(* \(#,##0.00\);_(* &quot;-&quot;??_);_(@_)"/>
    <numFmt numFmtId="164" formatCode="_-* #,##0\ &quot;€&quot;_-;\-* #,##0\ &quot;€&quot;_-;_-* &quot;-&quot;\ &quot;€&quot;_-;_-@_-"/>
    <numFmt numFmtId="165" formatCode="yyyy;@"/>
    <numFmt numFmtId="166" formatCode="#,##0\ &quot;€&quot;;[Red]#,##0\ &quot;€&quot;"/>
    <numFmt numFmtId="167" formatCode="_-[$EUR]\ * #,##0_-;\-[$EUR]\ * #,##0_-;_-[$EUR]\ * &quot;-&quot;_-;_-@_-"/>
    <numFmt numFmtId="168" formatCode="[$EUR]\ #,##0;\-[$EUR]\ #,##0"/>
    <numFmt numFmtId="169" formatCode="[$EUR]\ #,##0;[Red]\-[$EUR]\ #,##0"/>
  </numFmts>
  <fonts count="29">
    <font>
      <sz val="11"/>
      <name val="Calibri"/>
      <family val="2"/>
      <scheme val="minor"/>
    </font>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sz val="11"/>
      <name val="Calibri"/>
      <family val="2"/>
      <scheme val="minor"/>
    </font>
    <font>
      <u/>
      <sz val="11"/>
      <color theme="1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name val="Calibri"/>
      <family val="3"/>
      <charset val="129"/>
      <scheme val="minor"/>
    </font>
  </fonts>
  <fills count="38">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 fillId="3" borderId="0"/>
    <xf numFmtId="0" fontId="1" fillId="5" borderId="10"/>
    <xf numFmtId="0" fontId="1" fillId="3" borderId="1"/>
    <xf numFmtId="0" fontId="1" fillId="0" borderId="8"/>
    <xf numFmtId="168" fontId="16" fillId="0" borderId="0" applyBorder="0" applyAlignment="0" applyProtection="0"/>
    <xf numFmtId="0" fontId="7" fillId="0" borderId="0"/>
    <xf numFmtId="0" fontId="11" fillId="0" borderId="0" applyFill="0" applyBorder="0">
      <alignment wrapText="1"/>
    </xf>
    <xf numFmtId="167" fontId="1" fillId="0" borderId="0" applyFont="0" applyFill="0" applyBorder="0" applyAlignment="0" applyProtection="0"/>
    <xf numFmtId="0" fontId="14" fillId="6" borderId="0" applyNumberFormat="0" applyBorder="0" applyProtection="0">
      <alignment horizontal="left" indent="1"/>
    </xf>
    <xf numFmtId="0" fontId="15" fillId="6" borderId="0" applyNumberFormat="0" applyProtection="0">
      <alignment horizontal="left" wrapText="1" indent="4"/>
    </xf>
    <xf numFmtId="0" fontId="11" fillId="6" borderId="0" applyNumberFormat="0" applyProtection="0">
      <alignment horizontal="left" wrapText="1" indent="4"/>
    </xf>
    <xf numFmtId="0" fontId="7" fillId="2" borderId="0" applyNumberFormat="0" applyBorder="0" applyProtection="0"/>
    <xf numFmtId="0" fontId="8"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166" fontId="1" fillId="4" borderId="0" applyFont="0" applyBorder="0" applyAlignment="0"/>
    <xf numFmtId="14" fontId="16" fillId="0" borderId="0" applyFill="0" applyBorder="0" applyAlignment="0"/>
    <xf numFmtId="165" fontId="1" fillId="0" borderId="0" applyFont="0" applyFill="0" applyBorder="0" applyAlignment="0"/>
    <xf numFmtId="0" fontId="17" fillId="0" borderId="0" applyNumberFormat="0" applyFill="0" applyBorder="0" applyAlignment="0" applyProtection="0"/>
    <xf numFmtId="0" fontId="3"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2" applyNumberFormat="0" applyAlignment="0" applyProtection="0"/>
    <xf numFmtId="0" fontId="22" fillId="11" borderId="13" applyNumberFormat="0" applyAlignment="0" applyProtection="0"/>
    <xf numFmtId="0" fontId="23" fillId="11" borderId="12" applyNumberFormat="0" applyAlignment="0" applyProtection="0"/>
    <xf numFmtId="0" fontId="24" fillId="0" borderId="14" applyNumberFormat="0" applyFill="0" applyAlignment="0" applyProtection="0"/>
    <xf numFmtId="0" fontId="25" fillId="12" borderId="15" applyNumberFormat="0" applyAlignment="0" applyProtection="0"/>
    <xf numFmtId="0" fontId="26" fillId="0" borderId="0" applyNumberFormat="0" applyFill="0" applyBorder="0" applyAlignment="0" applyProtection="0"/>
    <xf numFmtId="0" fontId="16" fillId="13" borderId="10" applyNumberFormat="0" applyFont="0" applyAlignment="0" applyProtection="0"/>
    <xf numFmtId="0" fontId="27" fillId="0" borderId="0" applyNumberFormat="0" applyFill="0" applyBorder="0" applyAlignment="0" applyProtection="0"/>
    <xf numFmtId="0" fontId="8" fillId="0" borderId="16" applyNumberFormat="0" applyFill="0" applyAlignment="0" applyProtection="0"/>
    <xf numFmtId="0" fontId="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8">
    <xf numFmtId="0" fontId="0" fillId="0" borderId="0" xfId="0"/>
    <xf numFmtId="0" fontId="0" fillId="0" borderId="0" xfId="0" applyAlignment="1"/>
    <xf numFmtId="0" fontId="6" fillId="0" borderId="0" xfId="0" applyFont="1" applyAlignment="1"/>
    <xf numFmtId="0" fontId="5" fillId="0" borderId="0" xfId="0" applyFont="1" applyAlignment="1"/>
    <xf numFmtId="0" fontId="0" fillId="0" borderId="0" xfId="0" applyAlignment="1">
      <alignment horizontal="left"/>
    </xf>
    <xf numFmtId="0" fontId="4" fillId="0" borderId="0" xfId="0" applyFont="1" applyAlignment="1">
      <alignment horizontal="left"/>
    </xf>
    <xf numFmtId="0" fontId="0" fillId="3" borderId="0" xfId="0" applyFill="1"/>
    <xf numFmtId="0" fontId="1" fillId="3" borderId="0" xfId="3"/>
    <xf numFmtId="0" fontId="1" fillId="5" borderId="10" xfId="4"/>
    <xf numFmtId="0" fontId="0" fillId="3" borderId="0" xfId="3" applyFont="1"/>
    <xf numFmtId="0" fontId="7"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7" fillId="2" borderId="0" xfId="0" applyFont="1" applyFill="1" applyAlignment="1"/>
    <xf numFmtId="0" fontId="0" fillId="0" borderId="0" xfId="0" pivotButton="1"/>
    <xf numFmtId="0" fontId="9" fillId="0" borderId="0" xfId="0" applyFont="1"/>
    <xf numFmtId="0" fontId="10" fillId="0" borderId="0" xfId="0" applyFont="1"/>
    <xf numFmtId="0" fontId="10" fillId="0" borderId="0" xfId="0" applyFont="1" applyAlignment="1">
      <alignment vertical="center"/>
    </xf>
    <xf numFmtId="0" fontId="7" fillId="0" borderId="0" xfId="8"/>
    <xf numFmtId="0" fontId="11" fillId="6" borderId="0" xfId="9" applyFill="1">
      <alignment wrapText="1"/>
    </xf>
    <xf numFmtId="0" fontId="2" fillId="0" borderId="0" xfId="0" applyFont="1" applyAlignment="1"/>
    <xf numFmtId="0" fontId="2" fillId="0" borderId="0" xfId="0" applyFont="1" applyAlignment="1">
      <alignment horizontal="left"/>
    </xf>
    <xf numFmtId="0" fontId="2" fillId="5" borderId="10" xfId="4" applyFont="1"/>
    <xf numFmtId="0" fontId="2" fillId="3" borderId="0" xfId="3" applyFont="1"/>
    <xf numFmtId="0" fontId="2" fillId="3" borderId="1" xfId="5" applyFont="1"/>
    <xf numFmtId="0" fontId="2" fillId="0" borderId="0" xfId="0" applyFont="1"/>
    <xf numFmtId="0" fontId="2" fillId="0" borderId="0" xfId="0" applyFont="1" applyAlignment="1">
      <alignment horizontal="left" indent="1"/>
    </xf>
    <xf numFmtId="0" fontId="12" fillId="0" borderId="0" xfId="0" applyFont="1" applyAlignment="1"/>
    <xf numFmtId="0" fontId="13" fillId="0" borderId="0" xfId="0" applyFont="1" applyAlignment="1"/>
    <xf numFmtId="0" fontId="13" fillId="0" borderId="0" xfId="0" applyFont="1" applyAlignment="1">
      <alignment horizontal="left"/>
    </xf>
    <xf numFmtId="0" fontId="7" fillId="0" borderId="0" xfId="8" applyFont="1"/>
    <xf numFmtId="0" fontId="14" fillId="6" borderId="0" xfId="11">
      <alignment horizontal="left" indent="1"/>
    </xf>
    <xf numFmtId="0" fontId="15" fillId="6" borderId="0" xfId="12">
      <alignment horizontal="left" wrapText="1" indent="4"/>
    </xf>
    <xf numFmtId="0" fontId="1" fillId="3" borderId="1" xfId="5"/>
    <xf numFmtId="0" fontId="7" fillId="2" borderId="0" xfId="14"/>
    <xf numFmtId="168"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168" fontId="0" fillId="0" borderId="0" xfId="7" applyFont="1"/>
    <xf numFmtId="168" fontId="0" fillId="0" borderId="0" xfId="7" applyFont="1" applyAlignment="1"/>
    <xf numFmtId="168" fontId="0" fillId="3" borderId="0" xfId="7" applyFont="1" applyFill="1" applyAlignment="1"/>
    <xf numFmtId="167" fontId="0" fillId="0" borderId="0" xfId="10" applyFont="1" applyAlignment="1">
      <alignment horizontal="right"/>
    </xf>
    <xf numFmtId="0" fontId="2" fillId="3" borderId="11" xfId="16" applyFont="1" applyFill="1"/>
    <xf numFmtId="0" fontId="8" fillId="3" borderId="0" xfId="15" applyFill="1"/>
    <xf numFmtId="0" fontId="7" fillId="2" borderId="0" xfId="14" applyNumberFormat="1" applyFont="1" applyFill="1" applyBorder="1" applyAlignment="1"/>
    <xf numFmtId="0" fontId="0" fillId="0" borderId="6" xfId="0" applyFill="1" applyBorder="1"/>
    <xf numFmtId="0" fontId="0" fillId="0" borderId="7" xfId="18" applyFont="1" applyFill="1" applyBorder="1"/>
    <xf numFmtId="0" fontId="7" fillId="2" borderId="0" xfId="14" applyBorder="1"/>
    <xf numFmtId="0" fontId="7" fillId="0" borderId="0" xfId="8" applyAlignment="1"/>
    <xf numFmtId="0" fontId="7" fillId="0" borderId="0" xfId="8" applyAlignment="1">
      <alignment wrapText="1"/>
    </xf>
    <xf numFmtId="0" fontId="11" fillId="6" borderId="0" xfId="13">
      <alignment horizontal="left" wrapText="1" indent="4"/>
    </xf>
    <xf numFmtId="168" fontId="16" fillId="3" borderId="0" xfId="7" applyFill="1"/>
    <xf numFmtId="0" fontId="0" fillId="0" borderId="0" xfId="0" applyFill="1"/>
    <xf numFmtId="167" fontId="0" fillId="0" borderId="0" xfId="0" applyNumberFormat="1"/>
    <xf numFmtId="14" fontId="16" fillId="0" borderId="0" xfId="23"/>
    <xf numFmtId="168" fontId="16" fillId="0" borderId="0" xfId="7"/>
    <xf numFmtId="169" fontId="0" fillId="0" borderId="0" xfId="0" applyNumberFormat="1" applyFont="1" applyFill="1"/>
    <xf numFmtId="169" fontId="0" fillId="4" borderId="0" xfId="22" applyNumberFormat="1" applyFont="1"/>
  </cellXfs>
  <cellStyles count="66">
    <cellStyle name="20% - Accent1" xfId="43" builtinId="30" customBuiltin="1"/>
    <cellStyle name="20% - Accent2" xfId="47" builtinId="34" customBuiltin="1"/>
    <cellStyle name="20% - Accent3" xfId="51" builtinId="38" customBuiltin="1"/>
    <cellStyle name="20% - Accent4" xfId="55" builtinId="42" customBuiltin="1"/>
    <cellStyle name="20% - Accent5" xfId="59" builtinId="46" customBuiltin="1"/>
    <cellStyle name="20% - Accent6" xfId="63" builtinId="50" customBuiltin="1"/>
    <cellStyle name="40% - Accent1" xfId="44" builtinId="31" customBuiltin="1"/>
    <cellStyle name="40% - Accent2" xfId="48" builtinId="35" customBuiltin="1"/>
    <cellStyle name="40% - Accent3" xfId="52" builtinId="39" customBuiltin="1"/>
    <cellStyle name="40% - Accent4" xfId="56" builtinId="43" customBuiltin="1"/>
    <cellStyle name="40% - Accent5" xfId="60" builtinId="47" customBuiltin="1"/>
    <cellStyle name="40% - Accent6" xfId="64" builtinId="51" customBuiltin="1"/>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Apakšējā apmale" xfId="16" xr:uid="{00000000-0005-0000-0000-000012000000}"/>
    <cellStyle name="Apakšējā zaļā apmale" xfId="19" xr:uid="{00000000-0005-0000-0000-000013000000}"/>
    <cellStyle name="Bad" xfId="31" builtinId="27" customBuiltin="1"/>
    <cellStyle name="Calculation" xfId="35" builtinId="22" customBuiltin="1"/>
    <cellStyle name="Check Cell" xfId="37" builtinId="23" customBuiltin="1"/>
    <cellStyle name="Comma" xfId="27" builtinId="3" customBuiltin="1"/>
    <cellStyle name="Comma [0]" xfId="28" builtinId="6" customBuiltin="1"/>
    <cellStyle name="Currency" xfId="7" builtinId="4" customBuiltin="1"/>
    <cellStyle name="Currency [0]" xfId="10" builtinId="7" customBuiltin="1"/>
    <cellStyle name="Datums" xfId="23" xr:uid="{00000000-0005-0000-0000-000016000000}"/>
    <cellStyle name="Dzeltena_šūna" xfId="4" xr:uid="{00000000-0005-0000-0000-000017000000}"/>
    <cellStyle name="Explanatory Text" xfId="40" builtinId="53" customBuiltin="1"/>
    <cellStyle name="Followed Hyperlink" xfId="1" builtinId="9" hidden="1"/>
    <cellStyle name="Followed Hyperlink" xfId="2" builtinId="9" hidden="1"/>
    <cellStyle name="Followed Hyperlink" xfId="26" builtinId="9" customBuiltin="1"/>
    <cellStyle name="Gads" xfId="24" xr:uid="{00000000-0005-0000-0000-000018000000}"/>
    <cellStyle name="Good" xfId="30"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25" builtinId="8" customBuiltin="1"/>
    <cellStyle name="Iezīmēšana" xfId="22" xr:uid="{00000000-0005-0000-0000-00001B000000}"/>
    <cellStyle name="Input" xfId="33" builtinId="20" customBuiltin="1"/>
    <cellStyle name="Kreisā apakšējā zaļā apmale" xfId="20" xr:uid="{00000000-0005-0000-0000-000029000000}"/>
    <cellStyle name="Kreisā apmale" xfId="6" xr:uid="{00000000-0005-0000-0000-00002A000000}"/>
    <cellStyle name="Kreisā zaļā apmale" xfId="17" xr:uid="{00000000-0005-0000-0000-00002B000000}"/>
    <cellStyle name="Labā apakšējā zaļā apmale" xfId="21" xr:uid="{00000000-0005-0000-0000-00002C000000}"/>
    <cellStyle name="Labā zaļā apmale" xfId="18" xr:uid="{00000000-0005-0000-0000-00002D000000}"/>
    <cellStyle name="Linked Cell" xfId="36" builtinId="24" customBuiltin="1"/>
    <cellStyle name="Neutral" xfId="32" builtinId="28" customBuiltin="1"/>
    <cellStyle name="Normal" xfId="0" builtinId="0" customBuiltin="1"/>
    <cellStyle name="Note" xfId="39" builtinId="10" customBuiltin="1"/>
    <cellStyle name="Oranža_apmale" xfId="5" xr:uid="{00000000-0005-0000-0000-000031000000}"/>
    <cellStyle name="Output" xfId="34" builtinId="21" customBuiltin="1"/>
    <cellStyle name="Pelēkota_šūna" xfId="3" xr:uid="{00000000-0005-0000-0000-000035000000}"/>
    <cellStyle name="Percent" xfId="29" builtinId="5" customBuiltin="1"/>
    <cellStyle name="Sākuma teksts" xfId="9" xr:uid="{00000000-0005-0000-0000-000039000000}"/>
    <cellStyle name="Title" xfId="11" builtinId="15" customBuiltin="1"/>
    <cellStyle name="Total" xfId="41" builtinId="25" customBuiltin="1"/>
    <cellStyle name="Warning Text" xfId="38" builtinId="11" customBuiltin="1"/>
    <cellStyle name="z kolonnas teksts" xfId="8" xr:uid="{00000000-0005-0000-0000-000041000000}"/>
  </cellStyles>
  <dxfs count="33">
    <dxf>
      <numFmt numFmtId="9" formatCode="&quot;$&quot;#,##0_);\(&quot;$&quot;#,##0\)"/>
    </dxf>
    <dxf>
      <numFmt numFmtId="164" formatCode="_-* #,##0\ &quot;€&quot;_-;\-* #,##0\ &quot;€&quot;_-;_-* &quot;-&quot;\ &quot;€&quot;_-;_-@_-"/>
    </dxf>
    <dxf>
      <numFmt numFmtId="167" formatCode="_-[$EUR]\ * #,##0_-;\-[$EUR]\ * #,##0_-;_-[$EUR]\ * &quot;-&quot;_-;_-@_-"/>
    </dxf>
    <dxf>
      <font>
        <b val="0"/>
        <i val="0"/>
        <strike val="0"/>
        <condense val="0"/>
        <extend val="0"/>
        <outline val="0"/>
        <shadow val="0"/>
        <u val="none"/>
        <vertAlign val="baseline"/>
        <sz val="11"/>
        <color theme="1"/>
        <name val="Calibri"/>
        <family val="2"/>
        <charset val="186"/>
        <scheme val="minor"/>
      </font>
      <numFmt numFmtId="167" formatCode="_-[$EUR]\ * #,##0_-;\-[$EUR]\ * #,##0_-;_-[$EUR]\ *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protection locked="1" hidden="0"/>
    </dxf>
    <dxf>
      <font>
        <b val="0"/>
        <i val="0"/>
        <strike val="0"/>
        <condense val="0"/>
        <extend val="0"/>
        <outline val="0"/>
        <shadow val="0"/>
        <u val="none"/>
        <vertAlign val="baseline"/>
        <sz val="11"/>
        <color theme="1"/>
        <name val="Calibri"/>
        <family val="2"/>
        <charset val="186"/>
        <scheme val="minor"/>
      </font>
      <numFmt numFmtId="167" formatCode="_-[$EUR]\ * #,##0_-;\-[$EUR]\ * #,##0_-;_-[$EUR]\ *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protection locked="1" hidden="0"/>
    </dxf>
    <dxf>
      <numFmt numFmtId="167" formatCode="_-[$EUR]\ * #,##0_-;\-[$EUR]\ * #,##0_-;_-[$EUR]\ * &quot;-&quot;_-;_-@_-"/>
    </dxf>
    <dxf>
      <numFmt numFmtId="164" formatCode="_-* #,##0\ &quot;€&quot;_-;\-* #,##0\ &quot;€&quot;_-;_-* &quot;-&quot;\ &quot;€&quot;_-;_-@_-"/>
    </dxf>
    <dxf>
      <numFmt numFmtId="9" formatCode="&quot;$&quot;#,##0_);\(&quot;$&quot;#,##0\)"/>
    </dxf>
    <dxf>
      <numFmt numFmtId="168" formatCode="[$EUR]\ #,##0;\-[$EUR]\ #,##0"/>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protection locked="1" hidden="0"/>
    </dxf>
    <dxf>
      <numFmt numFmtId="168" formatCode="[$EUR]\ #,##0;\-[$EUR]\ #,##0"/>
    </dxf>
    <dxf>
      <numFmt numFmtId="168" formatCode="[$EUR]\ #,##0;\-[$EUR]\ #,##0"/>
    </dxf>
    <dxf>
      <font>
        <b val="0"/>
        <i val="0"/>
        <strike val="0"/>
        <condense val="0"/>
        <extend val="0"/>
        <outline val="0"/>
        <shadow val="0"/>
        <u val="none"/>
        <vertAlign val="baseline"/>
        <sz val="11"/>
        <color auto="1"/>
        <name val="Calibri"/>
        <family val="2"/>
        <scheme val="minor"/>
      </font>
      <numFmt numFmtId="168" formatCode="[$EUR]\ #,##0;\-[$EUR]\ #,##0"/>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dxf>
    <dxf>
      <numFmt numFmtId="168" formatCode="[$EUR]\ #,##0;\-[$EUR]\ #,##0"/>
    </dxf>
    <dxf>
      <fill>
        <patternFill patternType="none">
          <fgColor indexed="64"/>
          <bgColor auto="1"/>
        </patternFill>
      </fill>
    </dxf>
    <dxf>
      <fill>
        <patternFill patternType="none">
          <fgColor indexed="64"/>
          <bgColor auto="1"/>
        </patternFill>
      </fill>
    </dxf>
    <dxf>
      <numFmt numFmtId="169" formatCode="[$EUR]\ #,##0;[Red]\-[$EUR]\ #,##0"/>
    </dxf>
    <dxf>
      <numFmt numFmtId="169" formatCode="[$EUR]\ #,##0;[Red]\-[$EUR]\ #,##0"/>
    </dxf>
    <dxf>
      <numFmt numFmtId="169" formatCode="[$EUR]\ #,##0;[Red]\-[$EUR]\ #,##0"/>
    </dxf>
    <dxf>
      <numFmt numFmtId="169" formatCode="[$EUR]\ #,##0;[Red]\-[$EUR]\ #,##0"/>
    </dxf>
    <dxf>
      <numFmt numFmtId="169" formatCode="[$EUR]\ #,##0;[Red]\-[$EUR]\ #,##0"/>
    </dxf>
    <dxf>
      <numFmt numFmtId="169" formatCode="[$EUR]\ #,##0;[Red]\-[$EUR]\ #,##0"/>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Pielāgots_tabulas_stils" defaultPivotStyle="PivotStyleLight16">
    <tableStyle name="Pielāgots_tabulas_stils" pivot="0" count="2" xr9:uid="{00000000-0011-0000-FFFF-FFFF00000000}">
      <tableStyleElement type="headerRow" dxfId="32"/>
      <tableStyleElement type="firstRowStripe" dxfId="31"/>
    </tableStyle>
    <tableStyle name="Rakurstabulas stils 1" table="0" count="2" xr9:uid="{00000000-0011-0000-FFFF-FFFF01000000}">
      <tableStyleElement type="headerRow" dxfId="30"/>
      <tableStyleElement type="totalRow" dxfId="29"/>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calcChain" Target="/xl/calcChain.xml" Id="rId17" /><Relationship Type="http://schemas.openxmlformats.org/officeDocument/2006/relationships/worksheet" Target="/xl/worksheets/sheet25.xml" Id="rId2" /><Relationship Type="http://schemas.openxmlformats.org/officeDocument/2006/relationships/sharedStrings" Target="/xl/sharedStrings.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tyles" Target="/xl/style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theme" Target="/xl/theme/theme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diagrammas'!$E$67</c:f>
              <c:strCache>
                <c:ptCount val="1"/>
                <c:pt idx="0">
                  <c:v>Konferenču apmeklējums</c:v>
                </c:pt>
              </c:strCache>
            </c:strRef>
          </c:tx>
          <c:spPr>
            <a:solidFill>
              <a:schemeClr val="accent1"/>
            </a:solidFill>
            <a:ln>
              <a:noFill/>
            </a:ln>
            <a:effectLst/>
          </c:spPr>
          <c:invertIfNegative val="0"/>
          <c:cat>
            <c:numRef>
              <c:f>'9. diagrammas'!$D$68:$D$73</c:f>
              <c:numCache>
                <c:formatCode>General</c:formatCode>
                <c:ptCount val="6"/>
                <c:pt idx="0">
                  <c:v>2015</c:v>
                </c:pt>
                <c:pt idx="1">
                  <c:v>2016</c:v>
                </c:pt>
                <c:pt idx="2">
                  <c:v>2017</c:v>
                </c:pt>
                <c:pt idx="3">
                  <c:v>2018</c:v>
                </c:pt>
                <c:pt idx="4">
                  <c:v>2019</c:v>
                </c:pt>
                <c:pt idx="5">
                  <c:v>2020</c:v>
                </c:pt>
              </c:numCache>
            </c:numRef>
          </c:cat>
          <c:val>
            <c:numRef>
              <c:f>'9. diagrammas'!$E$68:$E$73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diagrammas'!$F$67</c:f>
              <c:strCache>
                <c:ptCount val="1"/>
                <c:pt idx="0">
                  <c:v>Pārtikas pārdošana</c:v>
                </c:pt>
              </c:strCache>
            </c:strRef>
          </c:tx>
          <c:spPr>
            <a:ln w="28575" cap="rnd">
              <a:solidFill>
                <a:schemeClr val="accent2"/>
              </a:solidFill>
              <a:round/>
            </a:ln>
            <a:effectLst/>
          </c:spPr>
          <c:marker>
            <c:symbol val="none"/>
          </c:marker>
          <c:cat>
            <c:numRef>
              <c:f>'9. diagrammas'!$D$68:$D$73</c:f>
              <c:numCache>
                <c:formatCode>General</c:formatCode>
                <c:ptCount val="6"/>
                <c:pt idx="0">
                  <c:v>2015</c:v>
                </c:pt>
                <c:pt idx="1">
                  <c:v>2016</c:v>
                </c:pt>
                <c:pt idx="2">
                  <c:v>2017</c:v>
                </c:pt>
                <c:pt idx="3">
                  <c:v>2018</c:v>
                </c:pt>
                <c:pt idx="4">
                  <c:v>2019</c:v>
                </c:pt>
                <c:pt idx="5">
                  <c:v>2020</c:v>
                </c:pt>
              </c:numCache>
            </c:numRef>
          </c:cat>
          <c:val>
            <c:numRef>
              <c:f>'9. diagrammas'!$F$68:$F$73</c:f>
              <c:numCache>
                <c:formatCode>[$EUR]\ #,##0;\-[$EUR]\ #,##0</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584"/>
        <c:crosses val="autoZero"/>
        <c:crossBetween val="between"/>
      </c:valAx>
      <c:valAx>
        <c:axId val="741712280"/>
        <c:scaling>
          <c:orientation val="minMax"/>
        </c:scaling>
        <c:delete val="0"/>
        <c:axPos val="r"/>
        <c:numFmt formatCode="[$EUR]\ #,##0;\-[$EUR]\ #,##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 diagrammas'!$D$5</c:f>
              <c:strCache>
                <c:ptCount val="1"/>
                <c:pt idx="0">
                  <c:v>Konferenču apmeklējums</c:v>
                </c:pt>
              </c:strCache>
            </c:strRef>
          </c:tx>
          <c:spPr>
            <a:solidFill>
              <a:schemeClr val="accent1"/>
            </a:solidFill>
            <a:ln>
              <a:noFill/>
            </a:ln>
            <a:effectLst/>
          </c:spPr>
          <c:invertIfNegative val="0"/>
          <c:cat>
            <c:numRef>
              <c:f>'9. diagrammas'!$C$6:$C$11</c:f>
              <c:numCache>
                <c:formatCode>General</c:formatCode>
                <c:ptCount val="6"/>
                <c:pt idx="0">
                  <c:v>2015</c:v>
                </c:pt>
                <c:pt idx="1">
                  <c:v>2016</c:v>
                </c:pt>
                <c:pt idx="2">
                  <c:v>2017</c:v>
                </c:pt>
                <c:pt idx="3">
                  <c:v>2018</c:v>
                </c:pt>
                <c:pt idx="4">
                  <c:v>2019</c:v>
                </c:pt>
                <c:pt idx="5">
                  <c:v>2020</c:v>
                </c:pt>
              </c:numCache>
            </c:numRef>
          </c:cat>
          <c:val>
            <c:numRef>
              <c:f>'9. diagrammas'!$D$6:$D$11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chart" Target="/xl/charts/chart21.xml" Id="rId6" /><Relationship Type="http://schemas.openxmlformats.org/officeDocument/2006/relationships/chart" Target="/xl/charts/chart12.xml" Id="rId5" /><Relationship Type="http://schemas.openxmlformats.org/officeDocument/2006/relationships/image" Target="/xl/media/image42.svg" Id="rId10" /><Relationship Type="http://schemas.openxmlformats.org/officeDocument/2006/relationships/image" Target="/xl/media/image33.png" Id="rId9" /><Relationship Type="http://schemas.openxmlformats.org/officeDocument/2006/relationships/hyperlink" Target="https://support.office.com/lv-LV/article/create-a-chart-from-start-to-finish-0baf399e-dd61-4e18-8a73-b3fd5d5680c2?ui=lv-LV&amp;rs=en-001&amp;ad=us" TargetMode="External" Id="rId8" /><Relationship Type="http://schemas.openxmlformats.org/officeDocument/2006/relationships/hyperlink" Target="#'9. diagrammas'!A62" TargetMode="External" Id="rId3" /><Relationship Type="http://schemas.openxmlformats.org/officeDocument/2006/relationships/hyperlink" Target="#'9. diagrammas'!A1" TargetMode="External" Id="rId7" /><Relationship Type="http://schemas.openxmlformats.org/officeDocument/2006/relationships/hyperlink" Target="https://support.office.com/lv-LV/article/available-chart-types-in-office-a6187218-807e-4103-9e0a-27cdb19afb90?ui=lv-LV&amp;rs=en-001&amp;ad=us" TargetMode="External" Id="rId12" /><Relationship Type="http://schemas.openxmlformats.org/officeDocument/2006/relationships/hyperlink" Target="https://support.office.com/lv-LV/article/add-or-remove-a-secondary-axis-in-a-chart-in-excel-91da1e2f-5db1-41e9-8908-e1a2e14dd5a9?redirectsourcepath=%2farticle%2f1d119e2d-1a5f-45a4-8ad3-bacc7430c0a1&amp;ui=lv-LV&amp;rs=en-001&amp;ad=us" TargetMode="External" Id="rId11" /><Relationship Type="http://schemas.openxmlformats.org/officeDocument/2006/relationships/hyperlink" Target="#'10. rakurstabulas'!A1" TargetMode="External" Id="rId4" /></Relationships>
</file>

<file path=xl/drawings/_rels/drawing118.xml.rels>&#65279;<?xml version="1.0" encoding="utf-8"?><Relationships xmlns="http://schemas.openxmlformats.org/package/2006/relationships"><Relationship Type="http://schemas.openxmlformats.org/officeDocument/2006/relationships/image" Target="/xl/media/image3421.png" Id="rId3" /><Relationship Type="http://schemas.openxmlformats.org/officeDocument/2006/relationships/image" Target="/xl/media/image42.svg" Id="rId7" /><Relationship Type="http://schemas.openxmlformats.org/officeDocument/2006/relationships/image" Target="/xl/media/image33.png" Id="rId6" /><Relationship Type="http://schemas.openxmlformats.org/officeDocument/2006/relationships/hyperlink" Target="https://support.office.com/lv-LV/article/use-the-field-list-to-arrange-fields-in-a-pivottable-43980e05-a585-4fcd-bd91-80160adfebec?ui=lv-LV&amp;rs=en-001&amp;ad=us" TargetMode="External" Id="rId8" /><Relationship Type="http://schemas.openxmlformats.org/officeDocument/2006/relationships/hyperlink" Target="#'Papildinform&#257;cija'!A1" TargetMode="External" Id="rId2" /><Relationship Type="http://schemas.openxmlformats.org/officeDocument/2006/relationships/hyperlink" Target="#'10. rakurstabulas'!A62" TargetMode="External" Id="rId1" /><Relationship Type="http://schemas.openxmlformats.org/officeDocument/2006/relationships/hyperlink" Target="https://support.office.com/lv-LV/article/create-a-pivottable-to-analyze-worksheet-data-a9a84538-bfe9-40a9-a8e9-f99134456576?ui=lv-LV&amp;rs=en-001&amp;ad=us" TargetMode="External" Id="rId5" /><Relationship Type="http://schemas.openxmlformats.org/officeDocument/2006/relationships/hyperlink" Target="#'10. rakurstabulas'!A1" TargetMode="External" Id="rId4" /></Relationships>
</file>

<file path=xl/drawings/_rels/drawing124.xml.rels>&#65279;<?xml version="1.0" encoding="utf-8"?><Relationships xmlns="http://schemas.openxmlformats.org/package/2006/relationships"><Relationship Type="http://schemas.openxmlformats.org/officeDocument/2006/relationships/image" Target="/xl/media/image3512.png" Id="rId1" /><Relationship Type="http://schemas.openxmlformats.org/officeDocument/2006/relationships/image" Target="/xl/media/image386.svg" Id="rId6" /><Relationship Type="http://schemas.openxmlformats.org/officeDocument/2006/relationships/image" Target="/xl/media/image3713.png" Id="rId5" /><Relationship Type="http://schemas.openxmlformats.org/officeDocument/2006/relationships/image" Target="/xl/media/image3614.png" Id="rId4" /><Relationship Type="http://schemas.openxmlformats.org/officeDocument/2006/relationships/hyperlink" Target="https://support.office.com/lv-LV/article/what-s-new-in-excel-for-office-365-5fdb9208-ff33-45b6-9e08-1f5cdb3a6c73?ui=lv-LV&amp;rs=en-001&amp;ad=us" TargetMode="External" Id="rId3" /><Relationship Type="http://schemas.openxmlformats.org/officeDocument/2006/relationships/hyperlink" Target="https://techcommunity.microsoft.com/t5/excel/ct-p/excel_cat" TargetMode="External" Id="rId2" /></Relationships>
</file>

<file path=xl/drawings/_rels/drawing16.xml.rels>&#65279;<?xml version="1.0" encoding="utf-8"?><Relationships xmlns="http://schemas.openxmlformats.org/package/2006/relationships"><Relationship Type="http://schemas.openxmlformats.org/officeDocument/2006/relationships/image" Target="/xl/media/image118.png" Id="rId1" /><Relationship Type="http://schemas.openxmlformats.org/officeDocument/2006/relationships/hyperlink" Target="#'1. pievienot'!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715.png" Id="rId13" /><Relationship Type="http://schemas.openxmlformats.org/officeDocument/2006/relationships/image" Target="/xl/media/image125.svg" Id="rId18" /><Relationship Type="http://schemas.openxmlformats.org/officeDocument/2006/relationships/image" Target="/xl/media/image117.png" Id="rId17" /><Relationship Type="http://schemas.openxmlformats.org/officeDocument/2006/relationships/image" Target="/xl/media/image107.svg" Id="rId16" /><Relationship Type="http://schemas.openxmlformats.org/officeDocument/2006/relationships/image" Target="/xl/media/image216.png" Id="rId1" /><Relationship Type="http://schemas.openxmlformats.org/officeDocument/2006/relationships/image" Target="/xl/media/image42.svg" Id="rId6" /><Relationship Type="http://schemas.openxmlformats.org/officeDocument/2006/relationships/image" Target="/xl/media/image6.svg" Id="rId11" /><Relationship Type="http://schemas.openxmlformats.org/officeDocument/2006/relationships/image" Target="/xl/media/image33.png" Id="rId5" /><Relationship Type="http://schemas.openxmlformats.org/officeDocument/2006/relationships/image" Target="/xl/media/image917.png" Id="rId15" /><Relationship Type="http://schemas.openxmlformats.org/officeDocument/2006/relationships/image" Target="/xl/media/image52.png" Id="rId10" /><Relationship Type="http://schemas.openxmlformats.org/officeDocument/2006/relationships/image" Target="/xl/media/image88.svg" Id="rId14" /><Relationship Type="http://schemas.openxmlformats.org/officeDocument/2006/relationships/hyperlink" Target="https://support.office.com/lv-LV/article/use-excel-as-your-calculator-a1abc057-ed11-443a-a635-68216555ad0a?ui=lv-LV&amp;rs=en-001&amp;ad=us" TargetMode="External" Id="rId8" /><Relationship Type="http://schemas.openxmlformats.org/officeDocument/2006/relationships/hyperlink" Target="#'2. aizpild&#299;t'!A1" TargetMode="External" Id="rId3" /><Relationship Type="http://schemas.openxmlformats.org/officeDocument/2006/relationships/hyperlink" Target="https://support.office.com/lv-LV/article/sumif-function-169b8c99-c05c-4483-a712-1697a653039b?ui=lv-LV&amp;rs=en-001&amp;ad=us" TargetMode="External" Id="rId7" /><Relationship Type="http://schemas.openxmlformats.org/officeDocument/2006/relationships/hyperlink" Target="#'10. rakurstabulas'!A1" TargetMode="External" Id="rId12" /><Relationship Type="http://schemas.openxmlformats.org/officeDocument/2006/relationships/hyperlink" Target="#'1. pievienot'!A1" TargetMode="External" Id="rId2" /><Relationship Type="http://schemas.openxmlformats.org/officeDocument/2006/relationships/hyperlink" Target="#'1. pievienot'!A62" TargetMode="External" Id="rId19" /><Relationship Type="http://schemas.openxmlformats.org/officeDocument/2006/relationships/hyperlink" Target="https://support.office.com/lv-LV/article/sum-function-043e1c7d-7726-4e80-8f32-07b23e057f89?ui=lv-LV&amp;rs=en-001&amp;ad=us" TargetMode="External" Id="rId4" /><Relationship Type="http://schemas.openxmlformats.org/officeDocument/2006/relationships/hyperlink" Target="https://support.office.com/lv-LV/article/excel-for-windows-training-9bc05390-e94c-46af-a5b3-d7c22f6990bb?ui=lv-LV&amp;rs=en-001&amp;ad=us" TargetMode="External" Id="rId9" /></Relationships>
</file>

<file path=xl/drawings/_rels/drawing32.xml.rels>&#65279;<?xml version="1.0" encoding="utf-8"?><Relationships xmlns="http://schemas.openxmlformats.org/package/2006/relationships"><Relationship Type="http://schemas.openxmlformats.org/officeDocument/2006/relationships/image" Target="/xl/media/image146.png" Id="rId13" /><Relationship Type="http://schemas.openxmlformats.org/officeDocument/2006/relationships/image" Target="/xl/media/image117.png" Id="rId3" /><Relationship Type="http://schemas.openxmlformats.org/officeDocument/2006/relationships/image" Target="/xl/media/image138.png" Id="rId7" /><Relationship Type="http://schemas.openxmlformats.org/officeDocument/2006/relationships/image" Target="/xl/media/image164.svg" Id="rId16" /><Relationship Type="http://schemas.openxmlformats.org/officeDocument/2006/relationships/image" Target="/xl/media/image6.svg" Id="rId6" /><Relationship Type="http://schemas.openxmlformats.org/officeDocument/2006/relationships/image" Target="/xl/media/image42.svg" Id="rId11" /><Relationship Type="http://schemas.openxmlformats.org/officeDocument/2006/relationships/image" Target="/xl/media/image52.png" Id="rId5" /><Relationship Type="http://schemas.openxmlformats.org/officeDocument/2006/relationships/image" Target="/xl/media/image159.png" Id="rId15" /><Relationship Type="http://schemas.openxmlformats.org/officeDocument/2006/relationships/image" Target="/xl/media/image33.png" Id="rId10" /><Relationship Type="http://schemas.openxmlformats.org/officeDocument/2006/relationships/image" Target="/xl/media/image125.svg" Id="rId4" /><Relationship Type="http://schemas.microsoft.com/office/2007/relationships/hdphoto" Target="/xl/media/hdphoto1.wdp" Id="rId14" /><Relationship Type="http://schemas.openxmlformats.org/officeDocument/2006/relationships/hyperlink" Target="#'2. aizpild&#299;t'!A1" TargetMode="External" Id="rId8" /><Relationship Type="http://schemas.openxmlformats.org/officeDocument/2006/relationships/hyperlink" Target="https://support.office.com/lv-LV/article/fill-a-formula-down-into-adjacent-cells-041edfe2-05bc-40e6-b933-ef48c3f308c6?ui=lv-LV&amp;rs=en-001&amp;ad=us" TargetMode="External" Id="rId12" /><Relationship Type="http://schemas.openxmlformats.org/officeDocument/2006/relationships/hyperlink" Target="#'3. dal&#299;t'!A1" TargetMode="External" Id="rId2" /><Relationship Type="http://schemas.openxmlformats.org/officeDocument/2006/relationships/hyperlink" Target="#'2. aizpild&#299;t'!A62" TargetMode="External" Id="rId1" /><Relationship Type="http://schemas.openxmlformats.org/officeDocument/2006/relationships/hyperlink" Target="https://support.office.com/lv-LV/article/fill-data-automatically-in-worksheet-cells-74e31bdd-d993-45da-aa82-35a236c5b5db?ui=lv-LV&amp;rs=en-001&amp;ad=us" TargetMode="External" Id="rId9" /></Relationships>
</file>

<file path=xl/drawings/_rels/drawing411.xml.rels>&#65279;<?xml version="1.0" encoding="utf-8"?><Relationships xmlns="http://schemas.openxmlformats.org/package/2006/relationships"><Relationship Type="http://schemas.openxmlformats.org/officeDocument/2006/relationships/image" Target="/xl/media/image1725.png" Id="rId13" /><Relationship Type="http://schemas.openxmlformats.org/officeDocument/2006/relationships/image" Target="/xl/media/image42.svg" Id="rId7" /><Relationship Type="http://schemas.openxmlformats.org/officeDocument/2006/relationships/image" Target="/xl/media/image6.svg" Id="rId2" /><Relationship Type="http://schemas.openxmlformats.org/officeDocument/2006/relationships/image" Target="/xl/media/image1926.png" Id="rId16" /><Relationship Type="http://schemas.openxmlformats.org/officeDocument/2006/relationships/image" Target="/xl/media/image52.png" Id="rId1" /><Relationship Type="http://schemas.openxmlformats.org/officeDocument/2006/relationships/image" Target="/xl/media/image33.png" Id="rId6" /><Relationship Type="http://schemas.openxmlformats.org/officeDocument/2006/relationships/image" Target="/xl/media/image1811.svg" Id="rId14" /><Relationship Type="http://schemas.openxmlformats.org/officeDocument/2006/relationships/hyperlink" Target="https://support.office.com/lv-LV/article/get-transform-in-excel-881c63c6-37c5-4ca2-b616-59e18d75b4de?ui=lv-LV&amp;rs=en-001&amp;ad=us" TargetMode="External" Id="rId8" /><Relationship Type="http://schemas.openxmlformats.org/officeDocument/2006/relationships/hyperlink" Target="#'3. dal&#299;t'!A1" TargetMode="External" Id="rId3" /><Relationship Type="http://schemas.openxmlformats.org/officeDocument/2006/relationships/hyperlink" Target="https://support.office.com/lv-LV/article/len-lenb-functions-29236f94-cedc-429d-affd-b5e33d2c67cb?ui=lv-LV&amp;rs=en-001&amp;ad=us" TargetMode="External" Id="rId12" /><Relationship Type="http://schemas.openxmlformats.org/officeDocument/2006/relationships/hyperlink" Target="https://support.office.com/lv-LV/article/find-findb-functions-c7912941-af2a-4bdf-a553-d0d89b0a0628?ui=lv-LV&amp;rs=en-001&amp;ad=us" TargetMode="External" Id="rId11" /><Relationship Type="http://schemas.openxmlformats.org/officeDocument/2006/relationships/hyperlink" Target="https://support.office.com/lv-LV/article/split-text-into-different-columns-with-the-convert-text-to-columns-wizard-30b14928-5550-41f5-97ca-7a3e9c363ed7?ui=lv-LV&amp;rs=en-001&amp;ad=us" TargetMode="External" Id="rId5" /><Relationship Type="http://schemas.openxmlformats.org/officeDocument/2006/relationships/hyperlink" Target="#'3. dal&#299;t'!A62" TargetMode="External" Id="rId15" /><Relationship Type="http://schemas.openxmlformats.org/officeDocument/2006/relationships/hyperlink" Target="https://support.office.com/lv-LV/article/right-rightb-functions-240267ee-9afa-4639-a02b-f19e1786cf2f?ui=lv-LV&amp;rs=en-001&amp;ad=us" TargetMode="External" Id="rId10" /><Relationship Type="http://schemas.openxmlformats.org/officeDocument/2006/relationships/hyperlink" Target="#'4. apmain&#299;t viet&#257;m'!A1" TargetMode="External" Id="rId4" /><Relationship Type="http://schemas.openxmlformats.org/officeDocument/2006/relationships/hyperlink" Target="https://support.office.com/lv-LV/article/left-leftb-functions-9203d2d2-7960-479b-84c6-1ea52b99640c?ui=lv-LV&amp;rs=en-001&amp;ad=us" TargetMode="External" Id="rId9" /></Relationships>
</file>

<file path=xl/drawings/_rels/drawing59.xml.rels>&#65279;<?xml version="1.0" encoding="utf-8"?><Relationships xmlns="http://schemas.openxmlformats.org/package/2006/relationships"><Relationship Type="http://schemas.openxmlformats.org/officeDocument/2006/relationships/image" Target="/xl/media/image2422.png" Id="rId13" /><Relationship Type="http://schemas.openxmlformats.org/officeDocument/2006/relationships/image" Target="/xl/media/image2023.png" Id="rId3" /><Relationship Type="http://schemas.openxmlformats.org/officeDocument/2006/relationships/image" Target="/xl/media/image239.svg" Id="rId6" /><Relationship Type="http://schemas.openxmlformats.org/officeDocument/2006/relationships/image" Target="/xl/media/image2224.png" Id="rId5" /><Relationship Type="http://schemas.openxmlformats.org/officeDocument/2006/relationships/image" Target="/xl/media/image263.svg" Id="rId15" /><Relationship Type="http://schemas.openxmlformats.org/officeDocument/2006/relationships/image" Target="/xl/media/image42.svg" Id="rId10" /><Relationship Type="http://schemas.openxmlformats.org/officeDocument/2006/relationships/image" Target="/xl/media/image2110.svg" Id="rId4" /><Relationship Type="http://schemas.openxmlformats.org/officeDocument/2006/relationships/image" Target="/xl/media/image33.png" Id="rId9" /><Relationship Type="http://schemas.openxmlformats.org/officeDocument/2006/relationships/image" Target="/xl/media/image254.png" Id="rId14" /><Relationship Type="http://schemas.openxmlformats.org/officeDocument/2006/relationships/hyperlink" Target="https://support.office.com/lv-LV/article/transpose-rotate-data-from-rows-to-columns-or-vice-versa-3419f2e3-beab-4318-aae5-d0f862209744?ui=lv-LV&amp;rs=en-001&amp;ad=us" TargetMode="External" Id="rId8" /><Relationship Type="http://schemas.openxmlformats.org/officeDocument/2006/relationships/hyperlink" Target="#'4. apmain&#299;t viet&#257;m'!A1" TargetMode="External" Id="rId7" /><Relationship Type="http://schemas.openxmlformats.org/officeDocument/2006/relationships/hyperlink" Target="https://support.office.com/lv-LV/article/create-an-array-formula-e43e12e0-afc6-4a12-bc7f-48361075954d?ui=lv-LV&amp;rs=en-001&amp;ad=us" TargetMode="External" Id="rId12" /><Relationship Type="http://schemas.openxmlformats.org/officeDocument/2006/relationships/hyperlink" Target="#'5. k&#257;rtot un filtr&#275;t'!A1" TargetMode="External" Id="rId2" /><Relationship Type="http://schemas.openxmlformats.org/officeDocument/2006/relationships/hyperlink" Target="#'4. apmain&#299;t viet&#257;m'!A62" TargetMode="External" Id="rId1" /><Relationship Type="http://schemas.openxmlformats.org/officeDocument/2006/relationships/hyperlink" Target="https://support.office.com/lv-LV/article/transpose-function-ed039415-ed8a-4a81-93e9-4b6dfac76027?ui=lv-LV&amp;rs=en-001&amp;ad=us" TargetMode="External" Id="rId11" /></Relationships>
</file>

<file path=xl/drawings/_rels/drawing67.xml.rels>&#65279;<?xml version="1.0" encoding="utf-8"?><Relationships xmlns="http://schemas.openxmlformats.org/package/2006/relationships"><Relationship Type="http://schemas.openxmlformats.org/officeDocument/2006/relationships/image" Target="/xl/media/image2819.png" Id="rId13" /><Relationship Type="http://schemas.openxmlformats.org/officeDocument/2006/relationships/image" Target="/xl/media/image88.svg" Id="rId7" /><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image" Target="/xl/media/image715.png" Id="rId6" /><Relationship Type="http://schemas.openxmlformats.org/officeDocument/2006/relationships/image" Target="/xl/media/image42.svg" Id="rId11" /><Relationship Type="http://schemas.openxmlformats.org/officeDocument/2006/relationships/image" Target="/xl/media/image2720.png" Id="rId5" /><Relationship Type="http://schemas.openxmlformats.org/officeDocument/2006/relationships/image" Target="/xl/media/image33.png" Id="rId10" /><Relationship Type="http://schemas.openxmlformats.org/officeDocument/2006/relationships/hyperlink" Target="#'5. k&#257;rtot un filtr&#275;t'!A1" TargetMode="External" Id="rId8" /><Relationship Type="http://schemas.openxmlformats.org/officeDocument/2006/relationships/hyperlink" Target="#'5. k&#257;rtot un filtr&#275;t'!A62" TargetMode="External" Id="rId3" /><Relationship Type="http://schemas.openxmlformats.org/officeDocument/2006/relationships/hyperlink" Target="https://support.office.com/lv-LV/article/filter-data-in-a-range-or-table-01832226-31b5-4568-8806-38c37dcc180e?ui=lv-LV&amp;rs=en-001&amp;ad=us" TargetMode="External" Id="rId12" /><Relationship Type="http://schemas.openxmlformats.org/officeDocument/2006/relationships/hyperlink" Target="#'6. tabulas'!A1" TargetMode="External" Id="rId4" /><Relationship Type="http://schemas.openxmlformats.org/officeDocument/2006/relationships/hyperlink" Target="https://support.office.com/lv-LV/article/sort-data-in-a-range-or-table-62d0b95d-2a90-4610-a6ae-2e545c4a4654?ui=lv-LV&amp;rs=en-001&amp;ad=us" TargetMode="External" Id="rId9" /></Relationships>
</file>

<file path=xl/drawings/_rels/drawing73.xml.rels>&#65279;<?xml version="1.0" encoding="utf-8"?><Relationships xmlns="http://schemas.openxmlformats.org/package/2006/relationships"><Relationship Type="http://schemas.openxmlformats.org/officeDocument/2006/relationships/image" Target="/xl/media/image159.png" Id="rId8" /><Relationship Type="http://schemas.openxmlformats.org/officeDocument/2006/relationships/image" Target="/xl/media/image33.png" Id="rId13" /><Relationship Type="http://schemas.openxmlformats.org/officeDocument/2006/relationships/image" Target="/xl/media/image2910.png" Id="rId3" /><Relationship Type="http://schemas.openxmlformats.org/officeDocument/2006/relationships/image" Target="/xl/media/image125.svg" Id="rId7" /><Relationship Type="http://schemas.openxmlformats.org/officeDocument/2006/relationships/image" Target="/xl/media/image117.png" Id="rId6" /><Relationship Type="http://schemas.openxmlformats.org/officeDocument/2006/relationships/image" Target="/xl/media/image6.svg" Id="rId5" /><Relationship Type="http://schemas.openxmlformats.org/officeDocument/2006/relationships/image" Target="/xl/media/image3011.png" Id="rId10" /><Relationship Type="http://schemas.openxmlformats.org/officeDocument/2006/relationships/image" Target="/xl/media/image52.png" Id="rId4" /><Relationship Type="http://schemas.openxmlformats.org/officeDocument/2006/relationships/image" Target="/xl/media/image164.svg" Id="rId9" /><Relationship Type="http://schemas.openxmlformats.org/officeDocument/2006/relationships/image" Target="/xl/media/image42.svg" Id="rId14" /><Relationship Type="http://schemas.openxmlformats.org/officeDocument/2006/relationships/hyperlink" Target="https://support.office.com/lv-LV/article/overview-of-excel-tables-7ab0bb7d-3a9e-4b56-a3c9-6c94334e492c?ui=lv-LV&amp;rs=en-001&amp;ad=us" TargetMode="External" Id="rId12" /><Relationship Type="http://schemas.openxmlformats.org/officeDocument/2006/relationships/hyperlink" Target="#'7. nolai&#382;amie saraksti'!A1" TargetMode="External" Id="rId2" /><Relationship Type="http://schemas.openxmlformats.org/officeDocument/2006/relationships/hyperlink" Target="https://support.office.com/lv-LV/article/use-calculated-columns-in-an-excel-table-873fbac6-7110-4300-8f6f-aafa2ea11ce8?ui=lv-LV&amp;rs=en-001&amp;ad=us" TargetMode="External" Id="rId16" /><Relationship Type="http://schemas.openxmlformats.org/officeDocument/2006/relationships/hyperlink" Target="#'6. tabulas'!A62" TargetMode="External" Id="rId1" /><Relationship Type="http://schemas.openxmlformats.org/officeDocument/2006/relationships/hyperlink" Target="#'6. tabulas'!A1" TargetMode="External" Id="rId11" /><Relationship Type="http://schemas.openxmlformats.org/officeDocument/2006/relationships/hyperlink" Target="https://support.office.com/lv-LV/article/total-the-data-in-an-excel-table-6944378f-a222-4449-93d8-474386b11f20?ui=lv-LV&amp;rs=en-001&amp;ad=us" TargetMode="External" Id="rId15" /></Relationships>
</file>

<file path=xl/drawings/_rels/drawing81.xml.rels>&#65279;<?xml version="1.0" encoding="utf-8"?><Relationships xmlns="http://schemas.openxmlformats.org/package/2006/relationships"><Relationship Type="http://schemas.openxmlformats.org/officeDocument/2006/relationships/image" Target="/xl/media/image6.svg" Id="rId8" /><Relationship Type="http://schemas.openxmlformats.org/officeDocument/2006/relationships/image" Target="/xl/media/image31.png" Id="rId3" /><Relationship Type="http://schemas.openxmlformats.org/officeDocument/2006/relationships/image" Target="/xl/media/image52.png" Id="rId7" /><Relationship Type="http://schemas.openxmlformats.org/officeDocument/2006/relationships/image" Target="/xl/media/image42.svg" Id="rId12" /><Relationship Type="http://schemas.openxmlformats.org/officeDocument/2006/relationships/image" Target="/xl/media/image263.svg" Id="rId6" /><Relationship Type="http://schemas.openxmlformats.org/officeDocument/2006/relationships/image" Target="/xl/media/image33.png" Id="rId11" /><Relationship Type="http://schemas.openxmlformats.org/officeDocument/2006/relationships/image" Target="/xl/media/image254.png" Id="rId5" /><Relationship Type="http://schemas.openxmlformats.org/officeDocument/2006/relationships/image" Target="/xl/media/image325.png" Id="rId4" /><Relationship Type="http://schemas.openxmlformats.org/officeDocument/2006/relationships/hyperlink" Target="https://support.office.com/lv-LV/article/create-a-drop-down-list-7693307a-59ef-400a-b769-c5402dce407b?ui=lv-LV&amp;rs=en-001&amp;ad=us" TargetMode="External" Id="rId13" /><Relationship Type="http://schemas.openxmlformats.org/officeDocument/2006/relationships/hyperlink" Target="#'8. analiz&#275;t'!A1" TargetMode="External" Id="rId2" /><Relationship Type="http://schemas.openxmlformats.org/officeDocument/2006/relationships/hyperlink" Target="#'7. nolai&#382;amie saraksti'!A62" TargetMode="External" Id="rId1" /><Relationship Type="http://schemas.openxmlformats.org/officeDocument/2006/relationships/hyperlink" Target="https://support.office.com/lv-LV/article/apply-data-validation-to-cells-29fecbcc-d1b9-42c1-9d76-eff3ce5f7249?ui=lv-LV&amp;rs=en-001&amp;ad=us" TargetMode="External" Id="rId10" /><Relationship Type="http://schemas.openxmlformats.org/officeDocument/2006/relationships/hyperlink" Target="#'7. nolai&#382;amie saraksti'!A1" TargetMode="External" Id="rId9" /></Relationships>
</file>

<file path=xl/drawings/_rels/drawing912.xml.rels>&#65279;<?xml version="1.0" encoding="utf-8"?><Relationships xmlns="http://schemas.openxmlformats.org/package/2006/relationships"><Relationship Type="http://schemas.openxmlformats.org/officeDocument/2006/relationships/image" Target="/xl/media/image3327.png" Id="rId8" /><Relationship Type="http://schemas.openxmlformats.org/officeDocument/2006/relationships/image" Target="/xl/media/image42.svg" Id="rId5" /><Relationship Type="http://schemas.openxmlformats.org/officeDocument/2006/relationships/image" Target="/xl/media/image6.svg" Id="rId10" /><Relationship Type="http://schemas.openxmlformats.org/officeDocument/2006/relationships/image" Target="/xl/media/image33.png" Id="rId4" /><Relationship Type="http://schemas.openxmlformats.org/officeDocument/2006/relationships/image" Target="/xl/media/image52.png" Id="rId9" /><Relationship Type="http://schemas.openxmlformats.org/officeDocument/2006/relationships/hyperlink" Target="https://support.office.com/lv-LV/article/analyze-your-data-instantly-9e382e73-7f5e-495a-a8dc-be8225b1bb78?ui=lv-LV&amp;rs=en-001&amp;ad=us" TargetMode="External" Id="rId3" /><Relationship Type="http://schemas.openxmlformats.org/officeDocument/2006/relationships/hyperlink" Target="#'8. analiz&#275;t'!A62" TargetMode="External" Id="rId7" /><Relationship Type="http://schemas.openxmlformats.org/officeDocument/2006/relationships/hyperlink" Target="#'9. diagrammas'!A1" TargetMode="External" Id="rId2" /><Relationship Type="http://schemas.openxmlformats.org/officeDocument/2006/relationships/hyperlink" Target="#'8. analiz&#275;t'!A1" TargetMode="External" Id="rId1" /><Relationship Type="http://schemas.openxmlformats.org/officeDocument/2006/relationships/hyperlink" Target="https://support.office.com/lv-LV/article/analyze-trends-in-data-using-sparklines-be6579cf-a8e3-471a-a459-873614413ce1?ui=lv-LV&amp;rs=en-001&amp;ad=us" TargetMode="External" Id="rId6" /></Relationships>
</file>

<file path=xl/drawings/drawing10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838200</xdr:colOff>
      <xdr:row>21</xdr:row>
      <xdr:rowOff>146685</xdr:rowOff>
    </xdr:to>
    <xdr:grpSp>
      <xdr:nvGrpSpPr>
        <xdr:cNvPr id="5" name="Grupa 4" descr="PAPILDIESPĒJA&#10;Vai jums nepieciešama datu tabula tieši zem diagrammas? Noklikšķiniet uz diagrammas. Cilnē Diagrammas rīki noklikšķiniet uz Noformējums. Pēc tam noklikšķiniet uz Pievienot diagrammas elementu &gt; Datu tabula &gt;  Ar  apzīmējumu atslēgām.&#10;">
          <a:extLst>
            <a:ext uri="{FF2B5EF4-FFF2-40B4-BE49-F238E27FC236}">
              <a16:creationId xmlns:a16="http://schemas.microsoft.com/office/drawing/2014/main" id="{FBAEC2C8-8F29-4E3B-9074-EB1EF5E2CFA5}"/>
            </a:ext>
          </a:extLst>
        </xdr:cNvPr>
        <xdr:cNvGrpSpPr/>
      </xdr:nvGrpSpPr>
      <xdr:grpSpPr>
        <a:xfrm>
          <a:off x="7096125" y="3209925"/>
          <a:ext cx="2914650" cy="1508760"/>
          <a:chOff x="7096125" y="3419475"/>
          <a:chExt cx="2914650" cy="1257300"/>
        </a:xfrm>
      </xdr:grpSpPr>
      <xdr:sp macro="" textlink="">
        <xdr:nvSpPr>
          <xdr:cNvPr id="40" name="Darbība" descr="PAPILDIESPĒJA&#10;Vai jums nepieciešama datu tabula tieši zem diagrammas? Noklikšķiniet uz diagrammas. Cilnē Diagrammas rīki noklikšķiniet uz Noformējums. Pēc tam noklikšķiniet uz Pievienot diagrammas elementu &gt; Datu tabula &gt;  Ar  apzīmējumu atslēgām.&#10;">
            <a:extLst>
              <a:ext uri="{FF2B5EF4-FFF2-40B4-BE49-F238E27FC236}">
                <a16:creationId xmlns:a16="http://schemas.microsoft.com/office/drawing/2014/main" id="{00000000-0008-0000-0900-000028000000}"/>
              </a:ext>
            </a:extLst>
          </xdr:cNvPr>
          <xdr:cNvSpPr txBox="1"/>
        </xdr:nvSpPr>
        <xdr:spPr>
          <a:xfrm>
            <a:off x="7455706" y="3419475"/>
            <a:ext cx="255506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PAPILDIESPĒJA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Vai jums nepieciešama datu tabula tieši zem</a:t>
            </a:r>
            <a:r>
              <a:rPr lang="lv" sz="1100" kern="0" baseline="0">
                <a:solidFill>
                  <a:schemeClr val="bg2">
                    <a:lumMod val="25000"/>
                  </a:schemeClr>
                </a:solidFill>
                <a:ea typeface="Segoe UI" pitchFamily="34" charset="0"/>
                <a:cs typeface="Segoe UI Light" panose="020B0502040204020203" pitchFamily="34" charset="0"/>
              </a:rPr>
              <a:t> diagrammas? Noklikšķiniet uz diagrammas. Cilnē </a:t>
            </a:r>
            <a:r>
              <a:rPr lang="lv" sz="1100" b="1" kern="0" baseline="0">
                <a:solidFill>
                  <a:schemeClr val="bg2">
                    <a:lumMod val="25000"/>
                  </a:schemeClr>
                </a:solidFill>
                <a:ea typeface="Segoe UI" pitchFamily="34" charset="0"/>
                <a:cs typeface="Segoe UI Light" panose="020B0502040204020203" pitchFamily="34" charset="0"/>
              </a:rPr>
              <a:t>Diagrammas rīki</a:t>
            </a:r>
            <a:r>
              <a:rPr lang="lv" sz="1100" kern="0" baseline="0">
                <a:solidFill>
                  <a:schemeClr val="bg2">
                    <a:lumMod val="25000"/>
                  </a:schemeClr>
                </a:solidFill>
                <a:ea typeface="Segoe UI" pitchFamily="34" charset="0"/>
                <a:cs typeface="Segoe UI Light" panose="020B0502040204020203" pitchFamily="34" charset="0"/>
              </a:rPr>
              <a:t> noklikšķiniet uz </a:t>
            </a:r>
            <a:r>
              <a:rPr lang="lv" sz="1100" b="1" kern="0" baseline="0">
                <a:solidFill>
                  <a:schemeClr val="bg2">
                    <a:lumMod val="25000"/>
                  </a:schemeClr>
                </a:solidFill>
                <a:ea typeface="Segoe UI" pitchFamily="34" charset="0"/>
                <a:cs typeface="Segoe UI Light" panose="020B0502040204020203" pitchFamily="34" charset="0"/>
              </a:rPr>
              <a:t>Noformējums</a:t>
            </a:r>
            <a:r>
              <a:rPr lang="lv" sz="1100" kern="0" baseline="0">
                <a:solidFill>
                  <a:schemeClr val="bg2">
                    <a:lumMod val="25000"/>
                  </a:schemeClr>
                </a:solidFill>
                <a:ea typeface="Segoe UI" pitchFamily="34" charset="0"/>
                <a:cs typeface="Segoe UI Light" panose="020B0502040204020203" pitchFamily="34" charset="0"/>
              </a:rPr>
              <a:t>. Pēc tam noklikšķiniet uz </a:t>
            </a:r>
            <a:r>
              <a:rPr lang="lv" sz="1100" b="1" kern="0" baseline="0">
                <a:solidFill>
                  <a:schemeClr val="bg2">
                    <a:lumMod val="25000"/>
                  </a:schemeClr>
                </a:solidFill>
                <a:ea typeface="Segoe UI" pitchFamily="34" charset="0"/>
                <a:cs typeface="Segoe UI Light" panose="020B0502040204020203" pitchFamily="34" charset="0"/>
              </a:rPr>
              <a:t>Pievienot diagrammas elementu</a:t>
            </a:r>
            <a:r>
              <a:rPr lang="lv" sz="1100" kern="0" baseline="0">
                <a:solidFill>
                  <a:schemeClr val="bg2">
                    <a:lumMod val="25000"/>
                  </a:schemeClr>
                </a:solidFill>
                <a:ea typeface="Segoe UI" pitchFamily="34" charset="0"/>
                <a:cs typeface="Segoe UI Light" panose="020B0502040204020203" pitchFamily="34" charset="0"/>
              </a:rPr>
              <a:t> &gt; </a:t>
            </a:r>
            <a:r>
              <a:rPr lang="lv" sz="1100" b="1" kern="0" baseline="0">
                <a:solidFill>
                  <a:schemeClr val="bg2">
                    <a:lumMod val="25000"/>
                  </a:schemeClr>
                </a:solidFill>
                <a:ea typeface="Segoe UI" pitchFamily="34" charset="0"/>
                <a:cs typeface="Segoe UI Light" panose="020B0502040204020203" pitchFamily="34" charset="0"/>
              </a:rPr>
              <a:t>Datu tabula </a:t>
            </a:r>
            <a:r>
              <a:rPr lang="lv" sz="1100" b="0" kern="0" baseline="0">
                <a:solidFill>
                  <a:schemeClr val="bg2">
                    <a:lumMod val="25000"/>
                  </a:schemeClr>
                </a:solidFill>
                <a:ea typeface="Segoe UI" pitchFamily="34" charset="0"/>
                <a:cs typeface="Segoe UI Light" panose="020B0502040204020203" pitchFamily="34" charset="0"/>
              </a:rPr>
              <a:t>&gt;</a:t>
            </a:r>
            <a:r>
              <a:rPr lang="lv" sz="1100" b="1" kern="0" baseline="0">
                <a:solidFill>
                  <a:schemeClr val="bg2">
                    <a:lumMod val="25000"/>
                  </a:schemeClr>
                </a:solidFill>
                <a:ea typeface="Segoe UI" pitchFamily="34" charset="0"/>
                <a:cs typeface="Segoe UI Light" panose="020B0502040204020203" pitchFamily="34" charset="0"/>
              </a:rPr>
              <a:t> </a:t>
            </a:r>
            <a:r>
              <a:rPr lang="lv" sz="1100" kern="0" baseline="0">
                <a:solidFill>
                  <a:schemeClr val="bg2">
                    <a:lumMod val="25000"/>
                  </a:schemeClr>
                </a:solidFill>
                <a:ea typeface="Segoe UI" pitchFamily="34" charset="0"/>
                <a:cs typeface="Segoe UI Light" panose="020B0502040204020203" pitchFamily="34" charset="0"/>
              </a:rPr>
              <a:t> </a:t>
            </a:r>
            <a:r>
              <a:rPr lang="lv" sz="1100" b="1" kern="0" baseline="0">
                <a:solidFill>
                  <a:schemeClr val="bg2">
                    <a:lumMod val="25000"/>
                  </a:schemeClr>
                </a:solidFill>
                <a:ea typeface="Segoe UI" pitchFamily="34" charset="0"/>
                <a:cs typeface="Segoe UI Light" panose="020B0502040204020203" pitchFamily="34" charset="0"/>
              </a:rPr>
              <a:t>Ar</a:t>
            </a:r>
            <a:r>
              <a:rPr lang="lv" sz="1100" kern="0" baseline="0">
                <a:solidFill>
                  <a:schemeClr val="bg2">
                    <a:lumMod val="25000"/>
                  </a:schemeClr>
                </a:solidFill>
                <a:ea typeface="Segoe UI" pitchFamily="34" charset="0"/>
                <a:cs typeface="Segoe UI Light" panose="020B0502040204020203" pitchFamily="34" charset="0"/>
              </a:rPr>
              <a:t> </a:t>
            </a:r>
            <a:r>
              <a:rPr lang="lv" sz="1100" b="1" kern="0" baseline="0">
                <a:solidFill>
                  <a:schemeClr val="bg2">
                    <a:lumMod val="25000"/>
                  </a:schemeClr>
                </a:solidFill>
                <a:ea typeface="Segoe UI" pitchFamily="34" charset="0"/>
                <a:cs typeface="Segoe UI Light" panose="020B0502040204020203" pitchFamily="34" charset="0"/>
              </a:rPr>
              <a:t> apzīmējumu atslēgām</a:t>
            </a:r>
            <a:r>
              <a:rPr lang="lv"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fika 263" descr="Lente">
            <a:extLst>
              <a:ext uri="{FF2B5EF4-FFF2-40B4-BE49-F238E27FC236}">
                <a16:creationId xmlns:a16="http://schemas.microsoft.com/office/drawing/2014/main" id="{00000000-0008-0000-09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373799"/>
          </a:xfrm>
          <a:prstGeom prst="rect">
            <a:avLst/>
          </a:prstGeom>
        </xdr:spPr>
      </xdr:pic>
    </xdr:grpSp>
    <xdr:clientData/>
  </xdr:twoCellAnchor>
  <xdr:twoCellAnchor editAs="oneCell">
    <xdr:from>
      <xdr:col>0</xdr:col>
      <xdr:colOff>333375</xdr:colOff>
      <xdr:row>0</xdr:row>
      <xdr:rowOff>266700</xdr:rowOff>
    </xdr:from>
    <xdr:to>
      <xdr:col>1</xdr:col>
      <xdr:colOff>5181600</xdr:colOff>
      <xdr:row>22</xdr:row>
      <xdr:rowOff>123825</xdr:rowOff>
    </xdr:to>
    <xdr:grpSp>
      <xdr:nvGrpSpPr>
        <xdr:cNvPr id="77" name="Lieliskas jums ieteiktas diagrammas" descr="Great charts recommended for you&#10;Click anywhere in the data to the right, and then click Insert &gt; Recommended Charts.&#10;You'll see several recommendations. Click the second one on the left called Clustered Columns. Then click OK.&#10;A column chart appears showing total number of conference attendees per year. Feel free to move it anywhere you'd like.&#10;Now you'll add a trendline. Select the chart, and the Chart Tools tab will appear at the top of the Excel window.&#10;On the Chart Tools tab, click Design. Then click Add chart element &gt; Trendline &gt; Linear. Now you have a trendline that shows the general direction of the units sold over time.&#10;Dive down for more detail &#10;Next step">
          <a:extLst>
            <a:ext uri="{FF2B5EF4-FFF2-40B4-BE49-F238E27FC236}">
              <a16:creationId xmlns:a16="http://schemas.microsoft.com/office/drawing/2014/main" id="{00000000-0008-0000-0900-00004D000000}"/>
            </a:ext>
          </a:extLst>
        </xdr:cNvPr>
        <xdr:cNvGrpSpPr/>
      </xdr:nvGrpSpPr>
      <xdr:grpSpPr>
        <a:xfrm>
          <a:off x="333375" y="266700"/>
          <a:ext cx="5695950" cy="4619625"/>
          <a:chOff x="0" y="0"/>
          <a:chExt cx="5695950" cy="4619625"/>
        </a:xfrm>
      </xdr:grpSpPr>
      <xdr:sp macro="" textlink="">
        <xdr:nvSpPr>
          <xdr:cNvPr id="78" name="Taisnstūris 77" descr="Fons">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Darbība" descr="Lieliskas jums ieteiktas diagrammas">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Lieliskas jums ieteiktas diagrammas</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Taisns savienotājs 79" descr="Dekoratīva līnija">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Poga Tālāk" descr="Iedziļinieties, lai uzzinātu vairāk">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Uz leju, lai uzzinātu vairāk</a:t>
            </a:r>
          </a:p>
        </xdr:txBody>
      </xdr:sp>
      <xdr:cxnSp macro="">
        <xdr:nvCxnSpPr>
          <xdr:cNvPr id="82" name="Taisns savienotājs 81" descr="Dekoratīva līnija">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Poga Tālāk" descr="Nākamās darbības poga ar hipersaiti uz nākamo lapu">
            <a:hlinkClick xmlns:r="http://schemas.openxmlformats.org/officeDocument/2006/relationships" r:id="rId4" tooltip="Atlasiet, lai pārietu uz nākamo darbību"/>
            <a:extLst>
              <a:ext uri="{FF2B5EF4-FFF2-40B4-BE49-F238E27FC236}">
                <a16:creationId xmlns:a16="http://schemas.microsoft.com/office/drawing/2014/main" id="{00000000-0008-0000-0900-000053000000}"/>
              </a:ext>
            </a:extLst>
          </xdr:cNvPr>
          <xdr:cNvSpPr/>
        </xdr:nvSpPr>
        <xdr:spPr>
          <a:xfrm>
            <a:off x="3943350" y="3842507"/>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84" name="Darbība" descr="Noklikšķiniet jebkurā vietā datos pa labi un pēc tam noklikšķiniet uz Ievietot &gt; Ieteicamās diagrammas">
            <a:extLst>
              <a:ext uri="{FF2B5EF4-FFF2-40B4-BE49-F238E27FC236}">
                <a16:creationId xmlns:a16="http://schemas.microsoft.com/office/drawing/2014/main" id="{00000000-0008-0000-0900-000054000000}"/>
              </a:ext>
            </a:extLst>
          </xdr:cNvPr>
          <xdr:cNvSpPr txBox="1"/>
        </xdr:nvSpPr>
        <xdr:spPr>
          <a:xfrm>
            <a:off x="638783" y="7761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Noklikšķiniet jebkurā vietā datos pa labi un pēc tam noklikšķiniet uz </a:t>
            </a:r>
            <a:r>
              <a:rPr lang="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Ievietošana</a:t>
            </a: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Ieteicamās</a:t>
            </a: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diagrammas</a:t>
            </a: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Ovāls 84" descr="1">
            <a:extLst>
              <a:ext uri="{FF2B5EF4-FFF2-40B4-BE49-F238E27FC236}">
                <a16:creationId xmlns:a16="http://schemas.microsoft.com/office/drawing/2014/main" id="{00000000-0008-0000-0900-000055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86" name="Darbība" descr="Jums tiks parādīti vairāki ieteikumi. Noklikšķiniet uz otrā kreisajā pusē ar nosaukumu Sagrupētas kolonnas. Pēc tam noklikšķiniet uz Labi.">
            <a:extLst>
              <a:ext uri="{FF2B5EF4-FFF2-40B4-BE49-F238E27FC236}">
                <a16:creationId xmlns:a16="http://schemas.microsoft.com/office/drawing/2014/main" id="{00000000-0008-0000-0900-000056000000}"/>
              </a:ext>
            </a:extLst>
          </xdr:cNvPr>
          <xdr:cNvSpPr txBox="1"/>
        </xdr:nvSpPr>
        <xdr:spPr>
          <a:xfrm>
            <a:off x="638782" y="12812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Tiek parādīti vairāki ieteikumi. Noklikšķiniet uz otras pa kreisi ar nosaukumu Sagrupēti stabiņi. Pēc tam noklikšķiniet uz </a:t>
            </a:r>
            <a:r>
              <a:rPr lang="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Labi</a:t>
            </a: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Ovāls 86" descr="2">
            <a:extLst>
              <a:ext uri="{FF2B5EF4-FFF2-40B4-BE49-F238E27FC236}">
                <a16:creationId xmlns:a16="http://schemas.microsoft.com/office/drawing/2014/main" id="{00000000-0008-0000-0900-000057000000}"/>
              </a:ext>
            </a:extLst>
          </xdr:cNvPr>
          <xdr:cNvSpPr/>
        </xdr:nvSpPr>
        <xdr:spPr>
          <a:xfrm>
            <a:off x="231749" y="12768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88" name="Darbība" descr="Tiks parādīta kolonnu diagramma, kurā parādīts kopējais konferences dalībnieku skaits gadā. Pārvietojiet to jebkur, kur vēlaties.">
            <a:extLst>
              <a:ext uri="{FF2B5EF4-FFF2-40B4-BE49-F238E27FC236}">
                <a16:creationId xmlns:a16="http://schemas.microsoft.com/office/drawing/2014/main" id="{00000000-0008-0000-0900-000058000000}"/>
              </a:ext>
            </a:extLst>
          </xdr:cNvPr>
          <xdr:cNvSpPr txBox="1"/>
        </xdr:nvSpPr>
        <xdr:spPr>
          <a:xfrm>
            <a:off x="638783" y="17783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Tiek rādīta stabiņu diagramma, kurā parādīts kopējais konferences dalībnieku skaits gadā. Brīvi pārvietojiet uz jebkuru vēlamo vietu.</a:t>
            </a:r>
          </a:p>
        </xdr:txBody>
      </xdr:sp>
      <xdr:sp macro="" textlink="">
        <xdr:nvSpPr>
          <xdr:cNvPr id="89" name="Ovāls 88" descr="3">
            <a:extLst>
              <a:ext uri="{FF2B5EF4-FFF2-40B4-BE49-F238E27FC236}">
                <a16:creationId xmlns:a16="http://schemas.microsoft.com/office/drawing/2014/main" id="{00000000-0008-0000-0900-000059000000}"/>
              </a:ext>
            </a:extLst>
          </xdr:cNvPr>
          <xdr:cNvSpPr/>
        </xdr:nvSpPr>
        <xdr:spPr>
          <a:xfrm>
            <a:off x="231749" y="17739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90" name="Darbība" descr="Tagad pievienosiet tendences līkni. Atlasiet diagrammu, un Excel loga augšpusē tiks parādīta cilne Diagrammu rīki">
            <a:extLst>
              <a:ext uri="{FF2B5EF4-FFF2-40B4-BE49-F238E27FC236}">
                <a16:creationId xmlns:a16="http://schemas.microsoft.com/office/drawing/2014/main" id="{00000000-0008-0000-0900-00005A000000}"/>
              </a:ext>
            </a:extLst>
          </xdr:cNvPr>
          <xdr:cNvSpPr txBox="1"/>
        </xdr:nvSpPr>
        <xdr:spPr>
          <a:xfrm>
            <a:off x="638783" y="2264882"/>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Tagad pievienojiet tendences līkni. Atlasiet diagrammu, un Excel loga augšpusē būs redzama cilne </a:t>
            </a:r>
            <a:r>
              <a:rPr lang="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Diagrammu rīki</a:t>
            </a: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91" name="Ovāls 90" descr="4">
            <a:extLst>
              <a:ext uri="{FF2B5EF4-FFF2-40B4-BE49-F238E27FC236}">
                <a16:creationId xmlns:a16="http://schemas.microsoft.com/office/drawing/2014/main" id="{00000000-0008-0000-0900-00005B000000}"/>
              </a:ext>
            </a:extLst>
          </xdr:cNvPr>
          <xdr:cNvSpPr/>
        </xdr:nvSpPr>
        <xdr:spPr>
          <a:xfrm>
            <a:off x="231749" y="22700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sp macro="" textlink="">
        <xdr:nvSpPr>
          <xdr:cNvPr id="92" name="Darbība" descr="Cilnē Diagrammas rīki, noklikšķiniet uz Noformējums. Pēc tam noklikšķiniet uz Pievienot diagrammas elementu &gt; Tendences līkne &gt; Lineāra. Tagad jums ir tendences līkne, kas parāda kopējo pārdoto vienību tendenci laikā.">
            <a:extLst>
              <a:ext uri="{FF2B5EF4-FFF2-40B4-BE49-F238E27FC236}">
                <a16:creationId xmlns:a16="http://schemas.microsoft.com/office/drawing/2014/main" id="{00000000-0008-0000-0900-00005C000000}"/>
              </a:ext>
            </a:extLst>
          </xdr:cNvPr>
          <xdr:cNvSpPr txBox="1"/>
        </xdr:nvSpPr>
        <xdr:spPr>
          <a:xfrm>
            <a:off x="638783" y="2803936"/>
            <a:ext cx="4809516" cy="653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Cilnē </a:t>
            </a:r>
            <a:r>
              <a:rPr lang="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Diagrammu rīki</a:t>
            </a: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noklikšķiniet uz </a:t>
            </a:r>
            <a:r>
              <a:rPr lang="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Noformējums</a:t>
            </a: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Pēc tam noklikšķiniet uz </a:t>
            </a:r>
            <a:r>
              <a:rPr lang="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Pievienot diagrammas elementu </a:t>
            </a: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Tendences līkne</a:t>
            </a: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Lineārs</a:t>
            </a: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Tagad jums ir tendences līkne, kas parāda laika gaitā pārdoto vienību kopējo tendenci.</a:t>
            </a:r>
          </a:p>
        </xdr:txBody>
      </xdr:sp>
      <xdr:sp macro="" textlink="">
        <xdr:nvSpPr>
          <xdr:cNvPr id="93" name="Ovāls 92" descr="5">
            <a:extLst>
              <a:ext uri="{FF2B5EF4-FFF2-40B4-BE49-F238E27FC236}">
                <a16:creationId xmlns:a16="http://schemas.microsoft.com/office/drawing/2014/main" id="{00000000-0008-0000-0900-00005D000000}"/>
              </a:ext>
            </a:extLst>
          </xdr:cNvPr>
          <xdr:cNvSpPr/>
        </xdr:nvSpPr>
        <xdr:spPr>
          <a:xfrm>
            <a:off x="231749" y="281858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50</xdr:row>
      <xdr:rowOff>47625</xdr:rowOff>
    </xdr:to>
    <xdr:grpSp>
      <xdr:nvGrpSpPr>
        <xdr:cNvPr id="12" name="Horizontālās un vertikālās asis" descr="Horizontal and vertical axes&#10;In school you might have learned that there is an x-axis and a y-axis. Excel has these two axes as well, but it calls them something different.&#10;&#10;In Excel this is what they are called:&#10;• The x-axis along the bottom is called the horizontal axis. &#10;• The y-axis that runs up and down is called the vertical axis. &#10;&#10;Each axis can either be a value axis or a category axis.&#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0C000000}"/>
            </a:ext>
          </a:extLst>
        </xdr:cNvPr>
        <xdr:cNvGrpSpPr/>
      </xdr:nvGrpSpPr>
      <xdr:grpSpPr>
        <a:xfrm>
          <a:off x="390525" y="5524500"/>
          <a:ext cx="5695950" cy="4619625"/>
          <a:chOff x="390525" y="5943600"/>
          <a:chExt cx="5695950" cy="4619625"/>
        </a:xfrm>
      </xdr:grpSpPr>
      <xdr:sp macro="" textlink="">
        <xdr:nvSpPr>
          <xdr:cNvPr id="100" name="Taisnstūris 99" descr="Fons">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Taisns savienotājs 100" descr="Dekoratīva līnija">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Taisns savienotājs 101" descr="Dekoratīva līnija">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Darbība" descr="Horizontālās un vertikālās asis">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Horizontālās un vertikālās asis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Darbība" descr="In school you might have learned that there is an x-axis and a y-axis. Excel has these two axes as well, but it calls them something different. &#10;&#10;In Excel this is what they are called:&#10;&#10;• The x-axis along the bottom is called the horizontal axis. &#10;• The y-axis that runs up and down is called the vertical axis. &#10;&#10;Each axis can either be a value axis or a category axis. &#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Skolā, iespējams, mācījāties, ka pastāv x ass un y ass. Programmā Excel arī ir šīs divas asis, taču tās dēvē citādāk.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Lūk, kā tās dēvē programmā Excel:</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X ass apakšā tiek saukta par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orizontāl</a:t>
            </a:r>
            <a:r>
              <a:rPr lang="lv-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ā</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ass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ass, kas vērsta uz augšu un uz leju, tiek saukta par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ertikāl</a:t>
            </a:r>
            <a:r>
              <a:rPr lang="lv-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ā</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ass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Katra ass var būt vērtību ass vai kategoriju ass. </a:t>
            </a:r>
          </a:p>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Vērtību ass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attēlo skaitliskās vērtības. Piemēram, vērtību ass var attēlot eiro, stundas, ilgumu, temperatūru un tamlīdzīgas vērtības. Vertikālā ass labajā pusē ir vērtību ass. </a:t>
            </a:r>
          </a:p>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Kategoriju ass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attēlo, piemēram, datumus, personu vārdus, produktu nosaukumus. Horizontālajā asī pa labi ir gadi,</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tāpēc tā ir kategoriju ass.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6</xdr:col>
      <xdr:colOff>290561</xdr:colOff>
      <xdr:row>64</xdr:row>
      <xdr:rowOff>171450</xdr:rowOff>
    </xdr:to>
    <xdr:grpSp>
      <xdr:nvGrpSpPr>
        <xdr:cNvPr id="14" name="Sekundārās ass diagramma" descr="Kombinēta diagramma">
          <a:extLst>
            <a:ext uri="{FF2B5EF4-FFF2-40B4-BE49-F238E27FC236}">
              <a16:creationId xmlns:a16="http://schemas.microsoft.com/office/drawing/2014/main" id="{00000000-0008-0000-0900-00000E000000}"/>
            </a:ext>
          </a:extLst>
        </xdr:cNvPr>
        <xdr:cNvGrpSpPr/>
      </xdr:nvGrpSpPr>
      <xdr:grpSpPr>
        <a:xfrm>
          <a:off x="7315200" y="10420350"/>
          <a:ext cx="5443586" cy="2514600"/>
          <a:chOff x="7315200" y="10839450"/>
          <a:chExt cx="5443586" cy="2514600"/>
        </a:xfrm>
      </xdr:grpSpPr>
      <xdr:sp macro="" textlink="">
        <xdr:nvSpPr>
          <xdr:cNvPr id="131" name="Brīvforma: forma 130" descr="Figūriekavas līnija">
            <a:extLst>
              <a:ext uri="{FF2B5EF4-FFF2-40B4-BE49-F238E27FC236}">
                <a16:creationId xmlns:a16="http://schemas.microsoft.com/office/drawing/2014/main" id="{00000000-0008-0000-0900-000083000000}"/>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Brīvforma: forma 131" descr="Figūriekavas līnija">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Līkne 132" descr="Figūriekavas līnija">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Līkne 133" descr="Figūriekavas līnija">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Darbība" descr="Sekundārā ass">
            <a:extLst>
              <a:ext uri="{FF2B5EF4-FFF2-40B4-BE49-F238E27FC236}">
                <a16:creationId xmlns:a16="http://schemas.microsoft.com/office/drawing/2014/main" id="{00000000-0008-0000-0900-00008C000000}"/>
              </a:ext>
            </a:extLst>
          </xdr:cNvPr>
          <xdr:cNvSpPr txBox="1"/>
        </xdr:nvSpPr>
        <xdr:spPr>
          <a:xfrm>
            <a:off x="11734799" y="11699707"/>
            <a:ext cx="1023987"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Sekundārā</a:t>
            </a:r>
          </a:p>
          <a:p>
            <a:pPr marL="0" marR="0" lvl="0" indent="0" algn="ctr"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ass</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129" name="Diagramma 128" descr="Kombinēta diagramma">
            <a:extLst>
              <a:ext uri="{FF2B5EF4-FFF2-40B4-BE49-F238E27FC236}">
                <a16:creationId xmlns:a16="http://schemas.microsoft.com/office/drawing/2014/main" id="{00000000-0008-0000-0900-000081000000}"/>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390525</xdr:colOff>
      <xdr:row>51</xdr:row>
      <xdr:rowOff>1</xdr:rowOff>
    </xdr:from>
    <xdr:to>
      <xdr:col>1</xdr:col>
      <xdr:colOff>5238750</xdr:colOff>
      <xdr:row>65</xdr:row>
      <xdr:rowOff>114301</xdr:rowOff>
    </xdr:to>
    <xdr:grpSp>
      <xdr:nvGrpSpPr>
        <xdr:cNvPr id="11" name="Sekundārā ass" descr="Secondary axis&#10;You can also use a secondary axis in a chart. A secondary axis is an additional value axis that can show different values than the other value axis. &#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0B000000}"/>
            </a:ext>
          </a:extLst>
        </xdr:cNvPr>
        <xdr:cNvGrpSpPr/>
      </xdr:nvGrpSpPr>
      <xdr:grpSpPr>
        <a:xfrm>
          <a:off x="390525" y="10287001"/>
          <a:ext cx="5695950" cy="2781300"/>
          <a:chOff x="390525" y="10810875"/>
          <a:chExt cx="5695950" cy="2676525"/>
        </a:xfrm>
      </xdr:grpSpPr>
      <xdr:sp macro="" textlink="">
        <xdr:nvSpPr>
          <xdr:cNvPr id="122" name="Taisnstūris 121" descr="Fons">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Taisns savienotājs 122" descr="Dekoratīva līnija">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aisns savienotājs 123" descr="Dekoratīva līnija">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Darbība" descr="Sekundārā ass">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Sekundārā ass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Darbība" descr="You can also use a secondary axis in a chart. A secondary axis is an additional value axis that can show different values than the other value axis. &#10;&#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Varat arī izmantot </a:t>
            </a:r>
            <a:r>
              <a:rPr lang="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sekundār</a:t>
            </a:r>
            <a:r>
              <a:rPr lang="lv-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ā</a:t>
            </a:r>
            <a:r>
              <a:rPr lang="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ass</a:t>
            </a: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diagrammā. Sekundārā ass ir papildu vērtību ass, kas var parādīt citas vērtības nekā pārējās vērtību asis. </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Populārs piemērs ir redzams labajā pusē. Tā ir tāda pati kā iepriekšējā diagramma, taču tajā ir papildu sekundārā vertikālā ass, kas attēlo katra mēneša tirdzniecības daudzumu. Varētu teikt, ka, izmantojot sekundāro asi, jums ir divas diagrammas vienā. Tā ir tiesa. Šī diagramma vienlaikus ir stabiņu diagramma un līniju diagramma. Šīs diagrammas tiek dēvētas par </a:t>
            </a:r>
            <a:r>
              <a:rPr lang="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kombinētajām diagrammām </a:t>
            </a: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programmā Excel. Ja jūs interesē šāda veida diagrammas, noklikšķiniet uz saites šīs lapas apakšā.</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5257800</xdr:colOff>
      <xdr:row>29</xdr:row>
      <xdr:rowOff>85725</xdr:rowOff>
    </xdr:from>
    <xdr:to>
      <xdr:col>5</xdr:col>
      <xdr:colOff>571500</xdr:colOff>
      <xdr:row>46</xdr:row>
      <xdr:rowOff>61120</xdr:rowOff>
    </xdr:to>
    <xdr:grpSp>
      <xdr:nvGrpSpPr>
        <xdr:cNvPr id="10" name="Horizontālās un vertikālās ass diagramma" descr="Diagramma, kurā redzama vertikālā un horizontālā ass">
          <a:extLst>
            <a:ext uri="{FF2B5EF4-FFF2-40B4-BE49-F238E27FC236}">
              <a16:creationId xmlns:a16="http://schemas.microsoft.com/office/drawing/2014/main" id="{00000000-0008-0000-0900-00000A000000}"/>
            </a:ext>
          </a:extLst>
        </xdr:cNvPr>
        <xdr:cNvGrpSpPr/>
      </xdr:nvGrpSpPr>
      <xdr:grpSpPr>
        <a:xfrm>
          <a:off x="6105525" y="6181725"/>
          <a:ext cx="5467350" cy="3213895"/>
          <a:chOff x="6000750" y="6600825"/>
          <a:chExt cx="5467350" cy="3213895"/>
        </a:xfrm>
      </xdr:grpSpPr>
      <xdr:sp macro="" textlink="">
        <xdr:nvSpPr>
          <xdr:cNvPr id="116" name="Darbība" descr="Kategoriju ass">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(Kategoriju ass)</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94" name="Diagramma 93" descr="Diagramma">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Brīvforma: forma 135" descr="Figūriekavas līnija">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Brīvforma: forma 136" descr="Figūriekavas līnija">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Līkne 137" descr="Figūriekavas līnija">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Līkne 138" descr="Figūriekavas līnija">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Darbība" descr="Horizontālā ass">
            <a:extLst>
              <a:ext uri="{FF2B5EF4-FFF2-40B4-BE49-F238E27FC236}">
                <a16:creationId xmlns:a16="http://schemas.microsoft.com/office/drawing/2014/main" id="{00000000-0008-0000-0900-00006F000000}"/>
              </a:ext>
            </a:extLst>
          </xdr:cNvPr>
          <xdr:cNvSpPr txBox="1"/>
        </xdr:nvSpPr>
        <xdr:spPr>
          <a:xfrm>
            <a:off x="8010525" y="9337507"/>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Horizontālā ass</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10" name="Darbība" descr="Vertikālā ass">
            <a:extLst>
              <a:ext uri="{FF2B5EF4-FFF2-40B4-BE49-F238E27FC236}">
                <a16:creationId xmlns:a16="http://schemas.microsoft.com/office/drawing/2014/main" id="{00000000-0008-0000-0900-00006E000000}"/>
              </a:ext>
            </a:extLst>
          </xdr:cNvPr>
          <xdr:cNvSpPr txBox="1"/>
        </xdr:nvSpPr>
        <xdr:spPr>
          <a:xfrm>
            <a:off x="6000750" y="7699207"/>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Vertikālā ass</a:t>
            </a:r>
          </a:p>
        </xdr:txBody>
      </xdr:sp>
      <xdr:sp macro="" textlink="">
        <xdr:nvSpPr>
          <xdr:cNvPr id="115" name="Darbība" descr="Vērtību ass">
            <a:extLst>
              <a:ext uri="{FF2B5EF4-FFF2-40B4-BE49-F238E27FC236}">
                <a16:creationId xmlns:a16="http://schemas.microsoft.com/office/drawing/2014/main" id="{00000000-0008-0000-0900-000073000000}"/>
              </a:ext>
            </a:extLst>
          </xdr:cNvPr>
          <xdr:cNvSpPr txBox="1"/>
        </xdr:nvSpPr>
        <xdr:spPr>
          <a:xfrm>
            <a:off x="6000750" y="784208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(Vērtību ass)</a:t>
            </a:r>
          </a:p>
        </xdr:txBody>
      </xdr:sp>
      <xdr:sp macro="" textlink="">
        <xdr:nvSpPr>
          <xdr:cNvPr id="142" name="Brīvforma: forma 141" descr="Figūriekavas līnija">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Brīvforma: forma 142" descr="Figūriekavas līnija">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Līkne 143" descr="Figūriekavas līnija">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Līkne 144" descr="Figūriekavas līnija">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66</xdr:row>
      <xdr:rowOff>171450</xdr:rowOff>
    </xdr:from>
    <xdr:to>
      <xdr:col>1</xdr:col>
      <xdr:colOff>5238750</xdr:colOff>
      <xdr:row>84</xdr:row>
      <xdr:rowOff>9525</xdr:rowOff>
    </xdr:to>
    <xdr:grpSp>
      <xdr:nvGrpSpPr>
        <xdr:cNvPr id="146" name="Papildinformācija tīmeklī" descr="More information on the web, contains links to the web&#10;Back to top&#10;Next step">
          <a:extLst>
            <a:ext uri="{FF2B5EF4-FFF2-40B4-BE49-F238E27FC236}">
              <a16:creationId xmlns:a16="http://schemas.microsoft.com/office/drawing/2014/main" id="{00000000-0008-0000-0900-000092000000}"/>
            </a:ext>
          </a:extLst>
        </xdr:cNvPr>
        <xdr:cNvGrpSpPr/>
      </xdr:nvGrpSpPr>
      <xdr:grpSpPr>
        <a:xfrm>
          <a:off x="390525" y="13315950"/>
          <a:ext cx="5695950" cy="3267075"/>
          <a:chOff x="0" y="0"/>
          <a:chExt cx="5695950" cy="3267075"/>
        </a:xfrm>
      </xdr:grpSpPr>
      <xdr:sp macro="" textlink="">
        <xdr:nvSpPr>
          <xdr:cNvPr id="147" name="Taisnstūris 146" descr="Fons">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Darbība" descr="Papildinformācija tīmeklī">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Papildinformācija tīmeklī</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Taisns savienotājs 148" descr="Dekoratīva līnija">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Poga Tālāk" descr="Atpakaļ uz sākumu, hipersaite uz šūnu A1">
            <a:hlinkClick xmlns:r="http://schemas.openxmlformats.org/officeDocument/2006/relationships" r:id="rId7" tooltip="Atlasiet, lai atgrieztos šīs darblapas šūnā A1"/>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Atpakaļ uz sākumu</a:t>
            </a:r>
          </a:p>
        </xdr:txBody>
      </xdr:sp>
      <xdr:cxnSp macro="">
        <xdr:nvCxnSpPr>
          <xdr:cNvPr id="151" name="Taisns savienotājs 150" descr="Dekoratīva līnija">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Poga Tālāk" descr="Nākamās darbības poga ar hipersaiti uz nākamo lapu">
            <a:hlinkClick xmlns:r="http://schemas.openxmlformats.org/officeDocument/2006/relationships" r:id="rId4" tooltip="Atlasiet, lai pārietu uz nākamo darbību"/>
            <a:extLst>
              <a:ext uri="{FF2B5EF4-FFF2-40B4-BE49-F238E27FC236}">
                <a16:creationId xmlns:a16="http://schemas.microsoft.com/office/drawing/2014/main" id="{00000000-0008-0000-0900-000098000000}"/>
              </a:ext>
            </a:extLst>
          </xdr:cNvPr>
          <xdr:cNvSpPr/>
        </xdr:nvSpPr>
        <xdr:spPr>
          <a:xfrm>
            <a:off x="3943350" y="2693277"/>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153" name="Darbība" descr="Diagrammas izveide no sākuma līdz beigām, hipersaite uz tīmekli">
            <a:hlinkClick xmlns:r="http://schemas.openxmlformats.org/officeDocument/2006/relationships" r:id="rId8" tooltip="Atlasiet, lai uzzinātu par diagrammas izveidi no sākuma līdz beigām no tīmekļa"/>
            <a:extLst>
              <a:ext uri="{FF2B5EF4-FFF2-40B4-BE49-F238E27FC236}">
                <a16:creationId xmlns:a16="http://schemas.microsoft.com/office/drawing/2014/main" id="{00000000-0008-0000-0900-000099000000}"/>
              </a:ext>
            </a:extLst>
          </xdr:cNvPr>
          <xdr:cNvSpPr txBox="1"/>
        </xdr:nvSpPr>
        <xdr:spPr>
          <a:xfrm>
            <a:off x="638783" y="794849"/>
            <a:ext cx="352364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Diagrammas izveide no sākuma līdz beigām</a:t>
            </a:r>
          </a:p>
        </xdr:txBody>
      </xdr:sp>
      <xdr:pic>
        <xdr:nvPicPr>
          <xdr:cNvPr id="154" name="Grafika 22" descr="Bultiņa">
            <a:hlinkClick xmlns:r="http://schemas.openxmlformats.org/officeDocument/2006/relationships" r:id="rId8" tooltip="Atlasiet, lai tīmeklī uzzinātu vairāk"/>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Darbība" descr="Kombinētās diagrammas ar sekundāro asi izveide, hipersaite uz tīmekli">
            <a:hlinkClick xmlns:r="http://schemas.openxmlformats.org/officeDocument/2006/relationships" r:id="rId11" tooltip="Atlasiet, lai uzzinātu par to, kā izveidot kombinētās diagrammas ar sekundāro asi no tīmekļa"/>
            <a:extLst>
              <a:ext uri="{FF2B5EF4-FFF2-40B4-BE49-F238E27FC236}">
                <a16:creationId xmlns:a16="http://schemas.microsoft.com/office/drawing/2014/main" id="{00000000-0008-0000-0900-00009B000000}"/>
              </a:ext>
            </a:extLst>
          </xdr:cNvPr>
          <xdr:cNvSpPr txBox="1"/>
        </xdr:nvSpPr>
        <xdr:spPr>
          <a:xfrm>
            <a:off x="638783" y="1259456"/>
            <a:ext cx="43332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Kombinētās diagrammas ar sekundāro asi izveide</a:t>
            </a:r>
          </a:p>
        </xdr:txBody>
      </xdr:sp>
      <xdr:pic>
        <xdr:nvPicPr>
          <xdr:cNvPr id="156" name="Grafika 22" descr="Bultiņa">
            <a:hlinkClick xmlns:r="http://schemas.openxmlformats.org/officeDocument/2006/relationships" r:id="rId11" tooltip="Atlasiet, lai tīmeklī uzzinātu vairāk"/>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Darbība" descr="Pieejamie diagrammu tipi sistēmā Office, hipersaite uz tīmekli">
            <a:hlinkClick xmlns:r="http://schemas.openxmlformats.org/officeDocument/2006/relationships" r:id="rId12" tooltip="Atlasīt, lai uzzinātu par pieejamajiem diagrammu tipiem sistēmā Office no tīmekļa"/>
            <a:extLst>
              <a:ext uri="{FF2B5EF4-FFF2-40B4-BE49-F238E27FC236}">
                <a16:creationId xmlns:a16="http://schemas.microsoft.com/office/drawing/2014/main" id="{00000000-0008-0000-0900-00009D000000}"/>
              </a:ext>
            </a:extLst>
          </xdr:cNvPr>
          <xdr:cNvSpPr txBox="1"/>
        </xdr:nvSpPr>
        <xdr:spPr>
          <a:xfrm>
            <a:off x="638783" y="1726622"/>
            <a:ext cx="40094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Pieejamie diagrammu tipi sistēmā Office</a:t>
            </a:r>
          </a:p>
        </xdr:txBody>
      </xdr:sp>
      <xdr:pic>
        <xdr:nvPicPr>
          <xdr:cNvPr id="158" name="Grafika 22" descr="Bultiņa">
            <a:hlinkClick xmlns:r="http://schemas.openxmlformats.org/officeDocument/2006/relationships" r:id="rId12" tooltip="Atlasiet, lai tīmeklī uzzinātu vairāk"/>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371475</xdr:colOff>
      <xdr:row>73</xdr:row>
      <xdr:rowOff>57150</xdr:rowOff>
    </xdr:to>
    <xdr:grpSp>
      <xdr:nvGrpSpPr>
        <xdr:cNvPr id="2" name="Sekundārās ass dati" descr="Dati, kas nodrošina iepriekš redzamo sekundāro asi">
          <a:extLst>
            <a:ext uri="{FF2B5EF4-FFF2-40B4-BE49-F238E27FC236}">
              <a16:creationId xmlns:a16="http://schemas.microsoft.com/office/drawing/2014/main" id="{00000000-0008-0000-0900-000002000000}"/>
            </a:ext>
          </a:extLst>
        </xdr:cNvPr>
        <xdr:cNvGrpSpPr/>
      </xdr:nvGrpSpPr>
      <xdr:grpSpPr>
        <a:xfrm>
          <a:off x="12573000" y="13392149"/>
          <a:ext cx="1447800" cy="1143001"/>
          <a:chOff x="11627124" y="13830299"/>
          <a:chExt cx="1447800" cy="1143001"/>
        </a:xfrm>
      </xdr:grpSpPr>
      <xdr:sp macro="" textlink="">
        <xdr:nvSpPr>
          <xdr:cNvPr id="160" name="Brīvforma: forma 159" descr="Figūriekavas līnija">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Brīvforma: forma 160" descr="Figūriekavas līnija">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Līkne 161" descr="Figūriekavas līnija">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Līkne 162" descr="Figūriekavas līnija">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Darbība" descr="Dati, kas nodrošina iepriekš redzamo sekundāro asi">
            <a:extLst>
              <a:ext uri="{FF2B5EF4-FFF2-40B4-BE49-F238E27FC236}">
                <a16:creationId xmlns:a16="http://schemas.microsoft.com/office/drawing/2014/main" id="{00000000-0008-0000-0900-0000A4000000}"/>
              </a:ext>
            </a:extLst>
          </xdr:cNvPr>
          <xdr:cNvSpPr txBox="1"/>
        </xdr:nvSpPr>
        <xdr:spPr>
          <a:xfrm>
            <a:off x="11849099" y="13928556"/>
            <a:ext cx="1225825" cy="104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Dati, kas nodrošina iepriekš redzamo sekundāro asi</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pSp>
    <xdr:clientData/>
  </xdr:twoCellAnchor>
  <xdr:twoCellAnchor editAs="oneCell">
    <xdr:from>
      <xdr:col>2</xdr:col>
      <xdr:colOff>724557</xdr:colOff>
      <xdr:row>73</xdr:row>
      <xdr:rowOff>190499</xdr:rowOff>
    </xdr:from>
    <xdr:to>
      <xdr:col>4</xdr:col>
      <xdr:colOff>1285873</xdr:colOff>
      <xdr:row>83</xdr:row>
      <xdr:rowOff>9524</xdr:rowOff>
    </xdr:to>
    <xdr:grpSp>
      <xdr:nvGrpSpPr>
        <xdr:cNvPr id="3" name="PAPILDIESPĒJA" descr="Papildinformācija: Mēģiniet izveidot kombinēto diagramma. Atlasiet augstāk esošos datus un noklikšķiniet uz Ievietot &gt; Ieteicamās diagrammas. Augšdaļā noklikšķiniet uz cilnes Visas diagrammas un pēc tam apakšdaļā noklikšķiniet uz Kombinētās. Labajā pusē noklikšķiniet uz Sekundārā ass izvēles rūtiņas pārdotās pārtikas kategorijai">
          <a:extLst>
            <a:ext uri="{FF2B5EF4-FFF2-40B4-BE49-F238E27FC236}">
              <a16:creationId xmlns:a16="http://schemas.microsoft.com/office/drawing/2014/main" id="{00000000-0008-0000-0900-000003000000}"/>
            </a:ext>
          </a:extLst>
        </xdr:cNvPr>
        <xdr:cNvGrpSpPr/>
      </xdr:nvGrpSpPr>
      <xdr:grpSpPr>
        <a:xfrm>
          <a:off x="7096782" y="14668499"/>
          <a:ext cx="3361666" cy="1724025"/>
          <a:chOff x="7096125" y="15201899"/>
          <a:chExt cx="3362405" cy="1724025"/>
        </a:xfrm>
      </xdr:grpSpPr>
      <xdr:sp macro="" textlink="">
        <xdr:nvSpPr>
          <xdr:cNvPr id="165" name="Darbība" descr="PAPILDIESPĒJA&#10;Mēģiniet izveidot kombinēto diagrammu. Atlasiet iepriekš minētos datus un pēc tam noklikšķiniet uz Ievietot &gt; Ieteicamās diagrammas. Augšdaļā noklikšķiniet uz cilnes Visas diagrammas un pēc tam apakšā uz Kombinēta. Labajā pusē noklikšķiniet uz sekundārās ass izvēles rūtiņas pretī sērijai Pārtikas tirdzniecība.&#10;">
            <a:extLst>
              <a:ext uri="{FF2B5EF4-FFF2-40B4-BE49-F238E27FC236}">
                <a16:creationId xmlns:a16="http://schemas.microsoft.com/office/drawing/2014/main" id="{00000000-0008-0000-0900-0000A5000000}"/>
              </a:ext>
            </a:extLst>
          </xdr:cNvPr>
          <xdr:cNvSpPr txBox="1"/>
        </xdr:nvSpPr>
        <xdr:spPr>
          <a:xfrm>
            <a:off x="7455705" y="15201899"/>
            <a:ext cx="3002825" cy="172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PAPILDIESPĒJA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Mēģiniet izveidot kombinēto</a:t>
            </a:r>
            <a:r>
              <a:rPr lang="lv" sz="1100" kern="0" baseline="0">
                <a:solidFill>
                  <a:schemeClr val="bg2">
                    <a:lumMod val="25000"/>
                  </a:schemeClr>
                </a:solidFill>
                <a:ea typeface="Segoe UI" pitchFamily="34" charset="0"/>
                <a:cs typeface="Segoe UI Light" panose="020B0502040204020203" pitchFamily="34" charset="0"/>
              </a:rPr>
              <a:t> diagrammu. Atlasiet iepriekš minētos datus un pēc tam noklikšķiniet uz </a:t>
            </a:r>
            <a:r>
              <a:rPr lang="lv" sz="1100" b="1" kern="0" baseline="0">
                <a:solidFill>
                  <a:schemeClr val="bg2">
                    <a:lumMod val="25000"/>
                  </a:schemeClr>
                </a:solidFill>
                <a:ea typeface="Segoe UI" pitchFamily="34" charset="0"/>
                <a:cs typeface="Segoe UI Light" panose="020B0502040204020203" pitchFamily="34" charset="0"/>
              </a:rPr>
              <a:t>Ievietot</a:t>
            </a:r>
            <a:r>
              <a:rPr lang="lv" sz="1100" kern="0" baseline="0">
                <a:solidFill>
                  <a:schemeClr val="bg2">
                    <a:lumMod val="25000"/>
                  </a:schemeClr>
                </a:solidFill>
                <a:ea typeface="Segoe UI" pitchFamily="34" charset="0"/>
                <a:cs typeface="Segoe UI Light" panose="020B0502040204020203" pitchFamily="34" charset="0"/>
              </a:rPr>
              <a:t> &gt; </a:t>
            </a:r>
            <a:r>
              <a:rPr lang="lv" sz="1100" b="1" kern="0" baseline="0">
                <a:solidFill>
                  <a:schemeClr val="bg2">
                    <a:lumMod val="25000"/>
                  </a:schemeClr>
                </a:solidFill>
                <a:ea typeface="Segoe UI" pitchFamily="34" charset="0"/>
                <a:cs typeface="Segoe UI Light" panose="020B0502040204020203" pitchFamily="34" charset="0"/>
              </a:rPr>
              <a:t>Ieteicamās diagrammas</a:t>
            </a:r>
            <a:r>
              <a:rPr lang="lv" sz="1100" kern="0" baseline="0">
                <a:solidFill>
                  <a:schemeClr val="bg2">
                    <a:lumMod val="25000"/>
                  </a:schemeClr>
                </a:solidFill>
                <a:ea typeface="Segoe UI" pitchFamily="34" charset="0"/>
                <a:cs typeface="Segoe UI Light" panose="020B0502040204020203" pitchFamily="34" charset="0"/>
              </a:rPr>
              <a:t>. Augšdaļā noklikšķiniet uz cilnes </a:t>
            </a:r>
            <a:r>
              <a:rPr lang="lv" sz="1100" b="0" kern="0" baseline="0">
                <a:solidFill>
                  <a:schemeClr val="bg2">
                    <a:lumMod val="25000"/>
                  </a:schemeClr>
                </a:solidFill>
                <a:ea typeface="Segoe UI" pitchFamily="34" charset="0"/>
                <a:cs typeface="Segoe UI Light" panose="020B0502040204020203" pitchFamily="34" charset="0"/>
              </a:rPr>
              <a:t>Visas diagrammas un pēc tam apakšā uz </a:t>
            </a:r>
            <a:r>
              <a:rPr lang="lv" sz="1100" b="1" kern="0" baseline="0">
                <a:solidFill>
                  <a:schemeClr val="bg2">
                    <a:lumMod val="25000"/>
                  </a:schemeClr>
                </a:solidFill>
                <a:ea typeface="Segoe UI" pitchFamily="34" charset="0"/>
                <a:cs typeface="Segoe UI Light" panose="020B0502040204020203" pitchFamily="34" charset="0"/>
              </a:rPr>
              <a:t>Kombinēta</a:t>
            </a:r>
            <a:r>
              <a:rPr lang="lv" sz="1100" kern="0" baseline="0">
                <a:solidFill>
                  <a:schemeClr val="bg2">
                    <a:lumMod val="25000"/>
                  </a:schemeClr>
                </a:solidFill>
                <a:ea typeface="Segoe UI" pitchFamily="34" charset="0"/>
                <a:cs typeface="Segoe UI Light" panose="020B0502040204020203" pitchFamily="34" charset="0"/>
              </a:rPr>
              <a:t>. Labajā pusē noklikšķiniet uz sekundārās ass izvēles rūtiņas pretī sērijai </a:t>
            </a:r>
            <a:r>
              <a:rPr lang="lv" sz="1100" b="1" kern="0" baseline="0">
                <a:solidFill>
                  <a:schemeClr val="bg2">
                    <a:lumMod val="25000"/>
                  </a:schemeClr>
                </a:solidFill>
                <a:ea typeface="Segoe UI" pitchFamily="34" charset="0"/>
                <a:cs typeface="Segoe UI Light" panose="020B0502040204020203" pitchFamily="34" charset="0"/>
              </a:rPr>
              <a:t>Pārtikas tirdzniecība</a:t>
            </a:r>
            <a:r>
              <a:rPr lang="lv"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Grafika 263" descr="Lente">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22</xdr:row>
      <xdr:rowOff>123825</xdr:rowOff>
    </xdr:to>
    <xdr:grpSp>
      <xdr:nvGrpSpPr>
        <xdr:cNvPr id="97" name="Datu apkopošana rakurstabulās" descr="Summarize data with PivotTables&#10;Look at the Date, Salesperson, Product and Amount columns. Can you quickly identify which product is the most profitable? Or which salesperson is the leading seller? That’s where the PivotTable below can help.&#10;When we created the PivotTable, we clicked a few buttons so that the data could be summarized. Now we know which product is the most profitable.&#10;Now you’ll pivot the data so that you can find out which salesperson is the leading seller.  Right-click any cell inside the PivotTable, and then click Show Field List. &#10;The PivotTable Fields pane appears. At the bottom of the pane, under Rows, click Product and then click Remove Field.&#10;At the top of the pane, click the checkbox for Salesperson. Now you can see who’s the leading salesperson&#10;Dive down for more detail &#10;Next step">
          <a:extLst>
            <a:ext uri="{FF2B5EF4-FFF2-40B4-BE49-F238E27FC236}">
              <a16:creationId xmlns:a16="http://schemas.microsoft.com/office/drawing/2014/main" id="{00000000-0008-0000-0A00-000061000000}"/>
            </a:ext>
          </a:extLst>
        </xdr:cNvPr>
        <xdr:cNvGrpSpPr/>
      </xdr:nvGrpSpPr>
      <xdr:grpSpPr>
        <a:xfrm>
          <a:off x="333375" y="266700"/>
          <a:ext cx="5695950" cy="4619625"/>
          <a:chOff x="0" y="52174"/>
          <a:chExt cx="5695950" cy="4619625"/>
        </a:xfrm>
      </xdr:grpSpPr>
      <xdr:sp macro="" textlink="">
        <xdr:nvSpPr>
          <xdr:cNvPr id="98" name="Taisnstūris 97" descr="Fons">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Darbība" descr="Datu apkopošana rakurstabulās">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Datu apkopošana rakurstabulās</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Taisns savienotājs 99" descr="Dekoratīva līnija">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Poga Tālāk" descr="Iedziļinieties, lai uzzinātu vairāk">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Uz leju, lai uzzinātu vairāk</a:t>
            </a:r>
          </a:p>
        </xdr:txBody>
      </xdr:sp>
      <xdr:cxnSp macro="">
        <xdr:nvCxnSpPr>
          <xdr:cNvPr id="102" name="Taisns savienotājs 101" descr="Dekoratīva līnija">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Poga Tālāk" descr="Nākamās darbības poga ar hipersaiti uz nākamo lapu">
            <a:hlinkClick xmlns:r="http://schemas.openxmlformats.org/officeDocument/2006/relationships" r:id="rId2" tooltip="Atlasiet, lai pārietu uz nākamo darbību"/>
            <a:extLst>
              <a:ext uri="{FF2B5EF4-FFF2-40B4-BE49-F238E27FC236}">
                <a16:creationId xmlns:a16="http://schemas.microsoft.com/office/drawing/2014/main" id="{00000000-0008-0000-0A00-000067000000}"/>
              </a:ext>
            </a:extLst>
          </xdr:cNvPr>
          <xdr:cNvSpPr/>
        </xdr:nvSpPr>
        <xdr:spPr>
          <a:xfrm>
            <a:off x="3943350" y="3957906"/>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104" name="Darbība" descr="Apskatiet datuma, pārdevēja, produkts un summas kolonnas. Vai varat ātri noteikt pašu pelnošāko preci? Kurš pārdevējs ir pārdevis visvairāk? Šeit nāk talkā zemāk norādītās rakurs​​​tabulas.">
            <a:extLst>
              <a:ext uri="{FF2B5EF4-FFF2-40B4-BE49-F238E27FC236}">
                <a16:creationId xmlns:a16="http://schemas.microsoft.com/office/drawing/2014/main" id="{00000000-0008-0000-0A00-000068000000}"/>
              </a:ext>
            </a:extLst>
          </xdr:cNvPr>
          <xdr:cNvSpPr txBox="1"/>
        </xdr:nvSpPr>
        <xdr:spPr>
          <a:xfrm>
            <a:off x="638783" y="766652"/>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Pārlūkojiet kolonnas Datums, Pārdevējs, Produkts un Summa. Vai varat ātri noteikt, kurš produkts ir visienesīgākais? Vai arī, kurš pārdevējs ir vislabākais pārdevējs? Šajā gadījumā var palīdzēt rakurstabula.</a:t>
            </a:r>
          </a:p>
        </xdr:txBody>
      </xdr:sp>
      <xdr:sp macro="" textlink="">
        <xdr:nvSpPr>
          <xdr:cNvPr id="105" name="Ovāls 104" descr="1">
            <a:extLst>
              <a:ext uri="{FF2B5EF4-FFF2-40B4-BE49-F238E27FC236}">
                <a16:creationId xmlns:a16="http://schemas.microsoft.com/office/drawing/2014/main" id="{00000000-0008-0000-0A00-000069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06" name="Darbība" descr="Mēs ar pāris klikšķiem izveidojām rakurs​​​tabulas, kas sniedz datu kopsavilkumu, un zinām, kurš produkts ir pelnošākais">
            <a:extLst>
              <a:ext uri="{FF2B5EF4-FFF2-40B4-BE49-F238E27FC236}">
                <a16:creationId xmlns:a16="http://schemas.microsoft.com/office/drawing/2014/main" id="{00000000-0008-0000-0A00-00006A000000}"/>
              </a:ext>
            </a:extLst>
          </xdr:cNvPr>
          <xdr:cNvSpPr txBox="1"/>
        </xdr:nvSpPr>
        <xdr:spPr>
          <a:xfrm>
            <a:off x="638783" y="14457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Izveidojot rakurstabulas, mēs noklikšķinājām uz dažām pogām, lai datus varētu apkopot. Tagad mēs zinām, kurš produkts rada vislielāko peļņu. </a:t>
            </a:r>
          </a:p>
        </xdr:txBody>
      </xdr:sp>
      <xdr:sp macro="" textlink="">
        <xdr:nvSpPr>
          <xdr:cNvPr id="107" name="Ovāls 106" descr="2">
            <a:extLst>
              <a:ext uri="{FF2B5EF4-FFF2-40B4-BE49-F238E27FC236}">
                <a16:creationId xmlns:a16="http://schemas.microsoft.com/office/drawing/2014/main" id="{00000000-0008-0000-0A00-00006B000000}"/>
              </a:ext>
            </a:extLst>
          </xdr:cNvPr>
          <xdr:cNvSpPr/>
        </xdr:nvSpPr>
        <xdr:spPr>
          <a:xfrm>
            <a:off x="231749" y="14413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108" name="Darbība" descr="Now you’ll pivot the data so that you can find out which salesperson is the leading seller.  Click any cell inside the PivotTable, and then click Show Field List">
            <a:extLst>
              <a:ext uri="{FF2B5EF4-FFF2-40B4-BE49-F238E27FC236}">
                <a16:creationId xmlns:a16="http://schemas.microsoft.com/office/drawing/2014/main" id="{00000000-0008-0000-0A00-00006C000000}"/>
              </a:ext>
            </a:extLst>
          </xdr:cNvPr>
          <xdr:cNvSpPr txBox="1"/>
        </xdr:nvSpPr>
        <xdr:spPr>
          <a:xfrm>
            <a:off x="638783" y="1940826"/>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Tagad varat apstrādāt datus, lai uzzinātu, kurš pārdevējs ir vislabākais. Ar peles labo pogu noklikšķiniet uz jebkuras šūnas rakurstabulā un pēc tam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Rādīt lauku sarakstu</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āls 108" descr="3">
            <a:extLst>
              <a:ext uri="{FF2B5EF4-FFF2-40B4-BE49-F238E27FC236}">
                <a16:creationId xmlns:a16="http://schemas.microsoft.com/office/drawing/2014/main" id="{00000000-0008-0000-0A00-00006D000000}"/>
              </a:ext>
            </a:extLst>
          </xdr:cNvPr>
          <xdr:cNvSpPr/>
        </xdr:nvSpPr>
        <xdr:spPr>
          <a:xfrm>
            <a:off x="231749" y="19459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110" name="Darbība" descr=" Parādās rakurs​​​tabulas lauku rūts. Rūts apakšā, zem Rindas, noklikšķiniet uz Produkts un pēc tam uz Dzēst lauku">
            <a:extLst>
              <a:ext uri="{FF2B5EF4-FFF2-40B4-BE49-F238E27FC236}">
                <a16:creationId xmlns:a16="http://schemas.microsoft.com/office/drawing/2014/main" id="{00000000-0008-0000-0A00-00006E000000}"/>
              </a:ext>
            </a:extLst>
          </xdr:cNvPr>
          <xdr:cNvSpPr txBox="1"/>
        </xdr:nvSpPr>
        <xdr:spPr>
          <a:xfrm>
            <a:off x="638783" y="26138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Tiek atvērta rakurstabulas</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lauku rūts.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Rūts apakšdaļā zem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Rindas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Produkts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pēc tam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Noņemt lauku</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Ovāls 110" descr="4">
            <a:extLst>
              <a:ext uri="{FF2B5EF4-FFF2-40B4-BE49-F238E27FC236}">
                <a16:creationId xmlns:a16="http://schemas.microsoft.com/office/drawing/2014/main" id="{00000000-0008-0000-0A00-00006F000000}"/>
              </a:ext>
            </a:extLst>
          </xdr:cNvPr>
          <xdr:cNvSpPr/>
        </xdr:nvSpPr>
        <xdr:spPr>
          <a:xfrm>
            <a:off x="231749" y="26094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sp macro="" textlink="">
        <xdr:nvSpPr>
          <xdr:cNvPr id="112" name="Darbība" descr="Rūts augšdaļā noklikšķināt uz izvēles rūtiņas Pārdevējs. Tagad varat apskatīt, kas ir labākais pārdevējs">
            <a:extLst>
              <a:ext uri="{FF2B5EF4-FFF2-40B4-BE49-F238E27FC236}">
                <a16:creationId xmlns:a16="http://schemas.microsoft.com/office/drawing/2014/main" id="{00000000-0008-0000-0A00-000070000000}"/>
              </a:ext>
            </a:extLst>
          </xdr:cNvPr>
          <xdr:cNvSpPr txBox="1"/>
        </xdr:nvSpPr>
        <xdr:spPr>
          <a:xfrm>
            <a:off x="638783" y="3145322"/>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Rūts augšdaļā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pārdevēj</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izvēles rūtiņas. Tagad varat redzēt, kurš ir vislabākais pārdevējs.</a:t>
            </a:r>
          </a:p>
        </xdr:txBody>
      </xdr:sp>
      <xdr:sp macro="" textlink="">
        <xdr:nvSpPr>
          <xdr:cNvPr id="113" name="Ovāls 112" descr="5">
            <a:extLst>
              <a:ext uri="{FF2B5EF4-FFF2-40B4-BE49-F238E27FC236}">
                <a16:creationId xmlns:a16="http://schemas.microsoft.com/office/drawing/2014/main" id="{00000000-0008-0000-0A00-000071000000}"/>
              </a:ext>
            </a:extLst>
          </xdr:cNvPr>
          <xdr:cNvSpPr/>
        </xdr:nvSpPr>
        <xdr:spPr>
          <a:xfrm>
            <a:off x="231749" y="309156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56</xdr:row>
      <xdr:rowOff>21772</xdr:rowOff>
    </xdr:to>
    <xdr:grpSp>
      <xdr:nvGrpSpPr>
        <xdr:cNvPr id="4" name="Rakurstabulas izveide" descr="Create a PivotTable&#10;Now you’ll create the PivotTable yourself so that you know how to make one when you need to summarize data.&#10;Click a cell inside the data on the right, and then on the Insert menu, click PivotTable.&#10;In the dialog that appears, click Existing Worksheet, and then type C42 in the Location box. Click OK&#10;The PivotTable Fields pane appears on the right.&#10;At the top of the pane, click the checkbox for Product.&#10;When you do that, the Product field gets added to the Rows area at the bottom of the pane. And, the product data appears as Row labels in the new PivotTable.&#10;At the top of the pane, click the checkbox for Amount.&#10;When you do that, the Amount field will get added to the Values area at the bottom of the pane. And, at the same time the amounts are totaled for each product in the PivotTable.&#10;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04000000}"/>
            </a:ext>
          </a:extLst>
        </xdr:cNvPr>
        <xdr:cNvGrpSpPr/>
      </xdr:nvGrpSpPr>
      <xdr:grpSpPr>
        <a:xfrm>
          <a:off x="390525" y="5524500"/>
          <a:ext cx="5695950" cy="5736772"/>
          <a:chOff x="390525" y="5943600"/>
          <a:chExt cx="5695950" cy="5647502"/>
        </a:xfrm>
      </xdr:grpSpPr>
      <xdr:sp macro="" textlink="">
        <xdr:nvSpPr>
          <xdr:cNvPr id="124" name="Taisnstūris 123" descr="Fons">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Darbība" descr="Rakurstabulas izveide">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Rakurstabulas izveide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Taisns savienotājs 125" descr="Dekoratīva līnija">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Taisns savienotājs 133" descr="Dekoratīva līnija">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Darbība" descr="Tagad jūs izveidosiet rakurstabulu, lai zinātu, kā to izdarīt, ja nepieciešams apkopot datus">
            <a:extLst>
              <a:ext uri="{FF2B5EF4-FFF2-40B4-BE49-F238E27FC236}">
                <a16:creationId xmlns:a16="http://schemas.microsoft.com/office/drawing/2014/main" id="{00000000-0008-0000-0A00-00007F000000}"/>
              </a:ext>
            </a:extLst>
          </xdr:cNvPr>
          <xdr:cNvSpPr txBox="1"/>
        </xdr:nvSpPr>
        <xdr:spPr>
          <a:xfrm>
            <a:off x="619125" y="6631401"/>
            <a:ext cx="5300938" cy="474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Tagad izveidojiet rakurstabulu pats, lai zinātu, kā to izdarīt, ja nepieciešams apkopot datus.</a:t>
            </a:r>
          </a:p>
        </xdr:txBody>
      </xdr:sp>
      <xdr:sp macro="" textlink="">
        <xdr:nvSpPr>
          <xdr:cNvPr id="128" name="Darbība" descr="Noklikšķiniet uz šūnas datos labajā pusē un pēc tam ievietošanas izvēlnē noklikšķiniet uz Rakurstabula">
            <a:extLst>
              <a:ext uri="{FF2B5EF4-FFF2-40B4-BE49-F238E27FC236}">
                <a16:creationId xmlns:a16="http://schemas.microsoft.com/office/drawing/2014/main" id="{00000000-0008-0000-0A00-000080000000}"/>
              </a:ext>
            </a:extLst>
          </xdr:cNvPr>
          <xdr:cNvSpPr txBox="1"/>
        </xdr:nvSpPr>
        <xdr:spPr>
          <a:xfrm>
            <a:off x="1029308" y="715252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Noklikšķiniet uz šūnas datos labajā pusē un pēc tam </a:t>
            </a:r>
            <a:r>
              <a:rPr lang="lv" sz="1100" b="1">
                <a:solidFill>
                  <a:schemeClr val="tx1">
                    <a:lumMod val="75000"/>
                    <a:lumOff val="25000"/>
                  </a:schemeClr>
                </a:solidFill>
                <a:latin typeface="Segoe UI" panose="020B0502040204020203" pitchFamily="34" charset="0"/>
                <a:cs typeface="Segoe UI" panose="020B0502040204020203" pitchFamily="34" charset="0"/>
              </a:rPr>
              <a:t>ievietošanas</a:t>
            </a:r>
            <a:r>
              <a:rPr lang="lv" sz="1100">
                <a:solidFill>
                  <a:schemeClr val="tx1">
                    <a:lumMod val="75000"/>
                    <a:lumOff val="25000"/>
                  </a:schemeClr>
                </a:solidFill>
                <a:latin typeface="Segoe UI" panose="020B0502040204020203" pitchFamily="34" charset="0"/>
                <a:cs typeface="Segoe UI" panose="020B0502040204020203" pitchFamily="34" charset="0"/>
              </a:rPr>
              <a:t> izvēlnē noklikšķiniet uz </a:t>
            </a:r>
            <a:r>
              <a:rPr lang="lv" sz="1100" b="1">
                <a:solidFill>
                  <a:schemeClr val="tx1">
                    <a:lumMod val="75000"/>
                    <a:lumOff val="25000"/>
                  </a:schemeClr>
                </a:solidFill>
                <a:latin typeface="Segoe UI" panose="020B0502040204020203" pitchFamily="34" charset="0"/>
                <a:cs typeface="Segoe UI" panose="020B0502040204020203" pitchFamily="34" charset="0"/>
              </a:rPr>
              <a:t>Rakurstabula</a:t>
            </a:r>
            <a:r>
              <a:rPr lang="lv"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Ovāls 128" descr="1">
            <a:extLst>
              <a:ext uri="{FF2B5EF4-FFF2-40B4-BE49-F238E27FC236}">
                <a16:creationId xmlns:a16="http://schemas.microsoft.com/office/drawing/2014/main" id="{00000000-0008-0000-0A00-000081000000}"/>
              </a:ext>
            </a:extLst>
          </xdr:cNvPr>
          <xdr:cNvSpPr/>
        </xdr:nvSpPr>
        <xdr:spPr>
          <a:xfrm>
            <a:off x="622274" y="71662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30" name="Darbība" descr="Parādītajā dialoglodziņā noklikšķiniet uz Esošā darblapa un pēc tam ierakstiet C42 atrašanās vietas lodziņā. Noklikšķiniet uz Labi">
            <a:extLst>
              <a:ext uri="{FF2B5EF4-FFF2-40B4-BE49-F238E27FC236}">
                <a16:creationId xmlns:a16="http://schemas.microsoft.com/office/drawing/2014/main" id="{00000000-0008-0000-0A00-000082000000}"/>
              </a:ext>
            </a:extLst>
          </xdr:cNvPr>
          <xdr:cNvSpPr txBox="1"/>
        </xdr:nvSpPr>
        <xdr:spPr>
          <a:xfrm>
            <a:off x="1029308" y="7683295"/>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Parādītajā dialoglodziņā noklikšķiniet uz </a:t>
            </a:r>
            <a:r>
              <a:rPr lang="lv" sz="1100" b="1">
                <a:solidFill>
                  <a:schemeClr val="tx1">
                    <a:lumMod val="75000"/>
                    <a:lumOff val="25000"/>
                  </a:schemeClr>
                </a:solidFill>
                <a:latin typeface="Segoe UI" panose="020B0502040204020203" pitchFamily="34" charset="0"/>
                <a:cs typeface="Segoe UI" panose="020B0502040204020203" pitchFamily="34" charset="0"/>
              </a:rPr>
              <a:t>Esošā darblapa</a:t>
            </a:r>
            <a:r>
              <a:rPr lang="lv" sz="1100">
                <a:solidFill>
                  <a:schemeClr val="tx1">
                    <a:lumMod val="75000"/>
                    <a:lumOff val="25000"/>
                  </a:schemeClr>
                </a:solidFill>
                <a:latin typeface="Segoe UI" panose="020B0502040204020203" pitchFamily="34" charset="0"/>
                <a:cs typeface="Segoe UI" panose="020B0502040204020203" pitchFamily="34" charset="0"/>
              </a:rPr>
              <a:t> un pēc tam ierakstiet</a:t>
            </a:r>
            <a:r>
              <a:rPr lang="lv" sz="1100" baseline="0">
                <a:solidFill>
                  <a:schemeClr val="tx1">
                    <a:lumMod val="75000"/>
                    <a:lumOff val="25000"/>
                  </a:schemeClr>
                </a:solidFill>
                <a:latin typeface="Segoe UI" panose="020B0502040204020203" pitchFamily="34" charset="0"/>
                <a:cs typeface="Segoe UI" panose="020B0502040204020203" pitchFamily="34" charset="0"/>
              </a:rPr>
              <a:t> C42 </a:t>
            </a:r>
            <a:r>
              <a:rPr lang="lv" sz="1100" b="1" baseline="0">
                <a:solidFill>
                  <a:schemeClr val="tx1">
                    <a:lumMod val="75000"/>
                    <a:lumOff val="25000"/>
                  </a:schemeClr>
                </a:solidFill>
                <a:latin typeface="Segoe UI" panose="020B0502040204020203" pitchFamily="34" charset="0"/>
                <a:cs typeface="Segoe UI" panose="020B0502040204020203" pitchFamily="34" charset="0"/>
              </a:rPr>
              <a:t>atrašanās vietas</a:t>
            </a:r>
            <a:r>
              <a:rPr lang="lv" sz="1100" baseline="0">
                <a:solidFill>
                  <a:schemeClr val="tx1">
                    <a:lumMod val="75000"/>
                    <a:lumOff val="25000"/>
                  </a:schemeClr>
                </a:solidFill>
                <a:latin typeface="Segoe UI" panose="020B0502040204020203" pitchFamily="34" charset="0"/>
                <a:cs typeface="Segoe UI" panose="020B0502040204020203" pitchFamily="34" charset="0"/>
              </a:rPr>
              <a:t> lodziņā. </a:t>
            </a:r>
            <a:r>
              <a:rPr lang="lv" sz="1100">
                <a:solidFill>
                  <a:schemeClr val="tx1">
                    <a:lumMod val="75000"/>
                    <a:lumOff val="25000"/>
                  </a:schemeClr>
                </a:solidFill>
                <a:latin typeface="Segoe UI" panose="020B0502040204020203" pitchFamily="34" charset="0"/>
                <a:cs typeface="Segoe UI" panose="020B0502040204020203" pitchFamily="34" charset="0"/>
              </a:rPr>
              <a:t>Noklikšķiniet uz </a:t>
            </a:r>
            <a:r>
              <a:rPr lang="lv" sz="1100" b="1">
                <a:solidFill>
                  <a:schemeClr val="tx1">
                    <a:lumMod val="75000"/>
                    <a:lumOff val="25000"/>
                  </a:schemeClr>
                </a:solidFill>
                <a:latin typeface="Segoe UI" panose="020B0502040204020203" pitchFamily="34" charset="0"/>
                <a:cs typeface="Segoe UI" panose="020B0502040204020203" pitchFamily="34" charset="0"/>
              </a:rPr>
              <a:t>Labi</a:t>
            </a:r>
            <a:r>
              <a:rPr lang="lv"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31" name="Ovāls 130" descr="2">
            <a:extLst>
              <a:ext uri="{FF2B5EF4-FFF2-40B4-BE49-F238E27FC236}">
                <a16:creationId xmlns:a16="http://schemas.microsoft.com/office/drawing/2014/main" id="{00000000-0008-0000-0A00-000083000000}"/>
              </a:ext>
            </a:extLst>
          </xdr:cNvPr>
          <xdr:cNvSpPr/>
        </xdr:nvSpPr>
        <xdr:spPr>
          <a:xfrm>
            <a:off x="622274" y="76783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132" name="Darbība" descr="Rakurstabulas lauku rūts tiek parādīta pa labi">
            <a:extLst>
              <a:ext uri="{FF2B5EF4-FFF2-40B4-BE49-F238E27FC236}">
                <a16:creationId xmlns:a16="http://schemas.microsoft.com/office/drawing/2014/main" id="{00000000-0008-0000-0A00-000084000000}"/>
              </a:ext>
            </a:extLst>
          </xdr:cNvPr>
          <xdr:cNvSpPr txBox="1"/>
        </xdr:nvSpPr>
        <xdr:spPr>
          <a:xfrm>
            <a:off x="1029308" y="8182120"/>
            <a:ext cx="4809516" cy="349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Pa labi tiek parādīta </a:t>
            </a:r>
            <a:r>
              <a:rPr lang="lv" sz="1100" b="1">
                <a:solidFill>
                  <a:schemeClr val="tx1">
                    <a:lumMod val="75000"/>
                    <a:lumOff val="25000"/>
                  </a:schemeClr>
                </a:solidFill>
                <a:latin typeface="Segoe UI" panose="020B0502040204020203" pitchFamily="34" charset="0"/>
                <a:cs typeface="Segoe UI" panose="020B0502040204020203" pitchFamily="34" charset="0"/>
              </a:rPr>
              <a:t>rakurstabulas lauku </a:t>
            </a:r>
            <a:r>
              <a:rPr lang="lv" sz="1100">
                <a:solidFill>
                  <a:schemeClr val="tx1">
                    <a:lumMod val="75000"/>
                    <a:lumOff val="25000"/>
                  </a:schemeClr>
                </a:solidFill>
                <a:latin typeface="Segoe UI" panose="020B0502040204020203" pitchFamily="34" charset="0"/>
                <a:cs typeface="Segoe UI" panose="020B0502040204020203" pitchFamily="34" charset="0"/>
              </a:rPr>
              <a:t>rūts.</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3" name="Ovāls 132" descr="3">
            <a:extLst>
              <a:ext uri="{FF2B5EF4-FFF2-40B4-BE49-F238E27FC236}">
                <a16:creationId xmlns:a16="http://schemas.microsoft.com/office/drawing/2014/main" id="{00000000-0008-0000-0A00-000085000000}"/>
              </a:ext>
            </a:extLst>
          </xdr:cNvPr>
          <xdr:cNvSpPr/>
        </xdr:nvSpPr>
        <xdr:spPr>
          <a:xfrm>
            <a:off x="622274" y="81677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116" name="Darbība" descr="At the top of the pane, click the checkbox for Product. &#10;When you do that, the Product field gets added to the Rows area at the bottom of the pane. And, the product data appears as Row labels in the new PivotTable">
            <a:extLst>
              <a:ext uri="{FF2B5EF4-FFF2-40B4-BE49-F238E27FC236}">
                <a16:creationId xmlns:a16="http://schemas.microsoft.com/office/drawing/2014/main" id="{00000000-0008-0000-0A00-000074000000}"/>
              </a:ext>
            </a:extLst>
          </xdr:cNvPr>
          <xdr:cNvSpPr txBox="1"/>
        </xdr:nvSpPr>
        <xdr:spPr>
          <a:xfrm>
            <a:off x="1029308" y="8671925"/>
            <a:ext cx="4809516" cy="1097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Rūts augšdaļā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produkt</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izvēles rūtiņas.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Veicot šo darbību, produkta lauks tiek pievienots rindu apgabalā rūts apakšā. Turklāt produkta dati tiek uzrādīti kā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rindu etiķetes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jaunajā rakurstabulā.</a:t>
            </a:r>
          </a:p>
        </xdr:txBody>
      </xdr:sp>
      <xdr:sp macro="" textlink="">
        <xdr:nvSpPr>
          <xdr:cNvPr id="117" name="Ovāls 116" descr="4">
            <a:extLst>
              <a:ext uri="{FF2B5EF4-FFF2-40B4-BE49-F238E27FC236}">
                <a16:creationId xmlns:a16="http://schemas.microsoft.com/office/drawing/2014/main" id="{00000000-0008-0000-0A00-000075000000}"/>
              </a:ext>
            </a:extLst>
          </xdr:cNvPr>
          <xdr:cNvSpPr/>
        </xdr:nvSpPr>
        <xdr:spPr>
          <a:xfrm>
            <a:off x="622274" y="86575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sp macro="" textlink="">
        <xdr:nvSpPr>
          <xdr:cNvPr id="118" name="Darbība" descr="At the top of the pane, click the checkbox for Amount.&#10;When you do that, the Amount field will get added to the Values area at the bottom of the pane. And, at the same time the amounts are totaled for each product in the PivotTable">
            <a:extLst>
              <a:ext uri="{FF2B5EF4-FFF2-40B4-BE49-F238E27FC236}">
                <a16:creationId xmlns:a16="http://schemas.microsoft.com/office/drawing/2014/main" id="{00000000-0008-0000-0A00-000076000000}"/>
              </a:ext>
            </a:extLst>
          </xdr:cNvPr>
          <xdr:cNvSpPr txBox="1"/>
        </xdr:nvSpPr>
        <xdr:spPr>
          <a:xfrm>
            <a:off x="1029308" y="9666188"/>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Rūts augšdaļā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summa</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izvēles rūtiņas.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Veicot šo darbību, summas lauks tiek pievienots vērtību apgabalā rūts apakšā. Turklāt vienlaikus tiek aprēķinātas kopsummas katram produktam rakurstabulā.</a:t>
            </a:r>
          </a:p>
        </xdr:txBody>
      </xdr:sp>
      <xdr:sp macro="" textlink="">
        <xdr:nvSpPr>
          <xdr:cNvPr id="119" name="Ovāls 118" descr="5">
            <a:extLst>
              <a:ext uri="{FF2B5EF4-FFF2-40B4-BE49-F238E27FC236}">
                <a16:creationId xmlns:a16="http://schemas.microsoft.com/office/drawing/2014/main" id="{00000000-0008-0000-0A00-000077000000}"/>
              </a:ext>
            </a:extLst>
          </xdr:cNvPr>
          <xdr:cNvSpPr/>
        </xdr:nvSpPr>
        <xdr:spPr>
          <a:xfrm>
            <a:off x="622274" y="966119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5</a:t>
            </a:r>
          </a:p>
        </xdr:txBody>
      </xdr:sp>
      <xdr:sp macro="" textlink="">
        <xdr:nvSpPr>
          <xdr:cNvPr id="120" name="Darbība" descr="Apsveicam, jūs izveidojāt rakurstabulu. Tomēr jums ir daudz vairāk iespēju. Noklikšķiniet uz saites lapas apakšdaļā, lai uzzinātu vairāk">
            <a:extLst>
              <a:ext uri="{FF2B5EF4-FFF2-40B4-BE49-F238E27FC236}">
                <a16:creationId xmlns:a16="http://schemas.microsoft.com/office/drawing/2014/main" id="{00000000-0008-0000-0A00-000078000000}"/>
              </a:ext>
            </a:extLst>
          </xdr:cNvPr>
          <xdr:cNvSpPr txBox="1"/>
        </xdr:nvSpPr>
        <xdr:spPr>
          <a:xfrm>
            <a:off x="1029308" y="10671477"/>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Apsveicam, esat izveidojis rakurstabulu. Taču varat paveikt daudz vairāk. Tāpēc </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oklikšķiniet uz saites šīs lapas apakšā, ja vēlaties uzzināt vairāk.</a:t>
            </a:r>
          </a:p>
        </xdr:txBody>
      </xdr:sp>
      <xdr:sp macro="" textlink="">
        <xdr:nvSpPr>
          <xdr:cNvPr id="121" name="Ovāls 120" descr="6">
            <a:extLst>
              <a:ext uri="{FF2B5EF4-FFF2-40B4-BE49-F238E27FC236}">
                <a16:creationId xmlns:a16="http://schemas.microsoft.com/office/drawing/2014/main" id="{00000000-0008-0000-0A00-000079000000}"/>
              </a:ext>
            </a:extLst>
          </xdr:cNvPr>
          <xdr:cNvSpPr/>
        </xdr:nvSpPr>
        <xdr:spPr>
          <a:xfrm>
            <a:off x="622274" y="1066648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6</a:t>
            </a:r>
          </a:p>
        </xdr:txBody>
      </xdr:sp>
      <xdr:pic>
        <xdr:nvPicPr>
          <xdr:cNvPr id="122" name="Attēls 121" descr="Produkta izvēles rūtiņa">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31881" t="42065" r="30388" b="37378"/>
          <a:stretch/>
        </xdr:blipFill>
        <xdr:spPr>
          <a:xfrm>
            <a:off x="4572001" y="8719126"/>
            <a:ext cx="839932" cy="187537"/>
          </a:xfrm>
          <a:prstGeom prst="rect">
            <a:avLst/>
          </a:prstGeom>
        </xdr:spPr>
      </xdr:pic>
      <xdr:pic>
        <xdr:nvPicPr>
          <xdr:cNvPr id="123" name="Attēls 122" descr="Summas izvēles rūtiņa">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3"/>
          <a:srcRect l="31403" t="62856" r="32186" b="14378"/>
          <a:stretch/>
        </xdr:blipFill>
        <xdr:spPr>
          <a:xfrm>
            <a:off x="4448175" y="9713066"/>
            <a:ext cx="878306" cy="225042"/>
          </a:xfrm>
          <a:prstGeom prst="rect">
            <a:avLst/>
          </a:prstGeom>
        </xdr:spPr>
      </xdr:pic>
    </xdr:grpSp>
    <xdr:clientData/>
  </xdr:twoCellAnchor>
  <xdr:twoCellAnchor editAs="oneCell">
    <xdr:from>
      <xdr:col>0</xdr:col>
      <xdr:colOff>394516</xdr:colOff>
      <xdr:row>56</xdr:row>
      <xdr:rowOff>168728</xdr:rowOff>
    </xdr:from>
    <xdr:to>
      <xdr:col>1</xdr:col>
      <xdr:colOff>5242741</xdr:colOff>
      <xdr:row>72</xdr:row>
      <xdr:rowOff>92328</xdr:rowOff>
    </xdr:to>
    <xdr:grpSp>
      <xdr:nvGrpSpPr>
        <xdr:cNvPr id="135" name="Papildinformācija tīmeklī" descr="More information on the web, contains links to the web&#10;Back to top&#10;Next step">
          <a:extLst>
            <a:ext uri="{FF2B5EF4-FFF2-40B4-BE49-F238E27FC236}">
              <a16:creationId xmlns:a16="http://schemas.microsoft.com/office/drawing/2014/main" id="{00000000-0008-0000-0A00-000087000000}"/>
            </a:ext>
          </a:extLst>
        </xdr:cNvPr>
        <xdr:cNvGrpSpPr/>
      </xdr:nvGrpSpPr>
      <xdr:grpSpPr>
        <a:xfrm>
          <a:off x="394516" y="11408228"/>
          <a:ext cx="5695950" cy="2971600"/>
          <a:chOff x="0" y="1"/>
          <a:chExt cx="5695950" cy="3005750"/>
        </a:xfrm>
      </xdr:grpSpPr>
      <xdr:sp macro="" textlink="">
        <xdr:nvSpPr>
          <xdr:cNvPr id="136" name="Taisnstūris 135" descr="Fons">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Darbība" descr="Papildinformācija tīmeklī">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Papildinformācija tīmeklī</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Taisns savienotājs 137" descr="Dekoratīva līnija">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Poga Tālāk" descr="Atpakaļ uz sākumu, hipersaite uz šūnu A1">
            <a:hlinkClick xmlns:r="http://schemas.openxmlformats.org/officeDocument/2006/relationships" r:id="rId4" tooltip="Atlasiet, lai atgrieztos šīs darblapas šūnā A1"/>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Atpakaļ uz sākumu</a:t>
            </a:r>
          </a:p>
        </xdr:txBody>
      </xdr:sp>
      <xdr:cxnSp macro="">
        <xdr:nvCxnSpPr>
          <xdr:cNvPr id="140" name="Taisns savienotājs 139" descr="Dekoratīva līnija">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Poga Tālāk" descr="Nākamās darbības poga ar hipersaiti uz nākamo lapu">
            <a:hlinkClick xmlns:r="http://schemas.openxmlformats.org/officeDocument/2006/relationships" r:id="rId2" tooltip="Atlasiet, lai pārietu uz nākamo darbību"/>
            <a:extLst>
              <a:ext uri="{FF2B5EF4-FFF2-40B4-BE49-F238E27FC236}">
                <a16:creationId xmlns:a16="http://schemas.microsoft.com/office/drawing/2014/main" id="{00000000-0008-0000-0A00-00008D000000}"/>
              </a:ext>
            </a:extLst>
          </xdr:cNvPr>
          <xdr:cNvSpPr/>
        </xdr:nvSpPr>
        <xdr:spPr>
          <a:xfrm>
            <a:off x="3939359" y="2360603"/>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142" name="Darbība" descr="Rakurstabulas izveide darblapas datu analizēšanai, hipersaite uz tīmekli">
            <a:hlinkClick xmlns:r="http://schemas.openxmlformats.org/officeDocument/2006/relationships" r:id="rId5" tooltip="Atlasiet, lai uzzinātu, kā izveidot rakurstabulu, lai analizētu darblapas datus, no tīmekļa"/>
            <a:extLst>
              <a:ext uri="{FF2B5EF4-FFF2-40B4-BE49-F238E27FC236}">
                <a16:creationId xmlns:a16="http://schemas.microsoft.com/office/drawing/2014/main" id="{00000000-0008-0000-0A00-00008E000000}"/>
              </a:ext>
            </a:extLst>
          </xdr:cNvPr>
          <xdr:cNvSpPr txBox="1"/>
        </xdr:nvSpPr>
        <xdr:spPr>
          <a:xfrm>
            <a:off x="638783" y="794849"/>
            <a:ext cx="397685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Rakurstabulas izveide darblapas datu analizēšanai</a:t>
            </a:r>
          </a:p>
        </xdr:txBody>
      </xdr:sp>
      <xdr:pic>
        <xdr:nvPicPr>
          <xdr:cNvPr id="143" name="Grafika 22" descr="Bultiņa">
            <a:hlinkClick xmlns:r="http://schemas.openxmlformats.org/officeDocument/2006/relationships" r:id="rId5" tooltip="Atlasiet, lai tīmeklī uzzinātu vairāk"/>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Darbība" descr="Lauku saraksta izmantošana lauku sakārtošanai rakurstabulā, hipersaite uz tīmekli">
            <a:hlinkClick xmlns:r="http://schemas.openxmlformats.org/officeDocument/2006/relationships" r:id="rId8" tooltip="Atlasiet, lai uzzinātu par lauku saraksta izmantošana lauku kārtošanai rakurstabulā no tīmekļa"/>
            <a:extLst>
              <a:ext uri="{FF2B5EF4-FFF2-40B4-BE49-F238E27FC236}">
                <a16:creationId xmlns:a16="http://schemas.microsoft.com/office/drawing/2014/main" id="{00000000-0008-0000-0A00-000090000000}"/>
              </a:ext>
            </a:extLst>
          </xdr:cNvPr>
          <xdr:cNvSpPr txBox="1"/>
        </xdr:nvSpPr>
        <xdr:spPr>
          <a:xfrm>
            <a:off x="638782" y="1259456"/>
            <a:ext cx="391970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Lauku saraksta izmantošana lauku sakārtošanai rakurstabulā</a:t>
            </a:r>
          </a:p>
        </xdr:txBody>
      </xdr:sp>
      <xdr:pic>
        <xdr:nvPicPr>
          <xdr:cNvPr id="145" name="Grafika 22" descr="Bultiņa">
            <a:hlinkClick xmlns:r="http://schemas.openxmlformats.org/officeDocument/2006/relationships" r:id="rId8" tooltip="Atlasiet, lai tīmeklī uzzinātu vairāk"/>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852537</xdr:colOff>
      <xdr:row>13</xdr:row>
      <xdr:rowOff>72761</xdr:rowOff>
    </xdr:to>
    <xdr:grpSp>
      <xdr:nvGrpSpPr>
        <xdr:cNvPr id="2" name="Rakurs​​​tabulas bultiņa" descr="Bultiņa, kas norāda uz rakurstabulu">
          <a:extLst>
            <a:ext uri="{FF2B5EF4-FFF2-40B4-BE49-F238E27FC236}">
              <a16:creationId xmlns:a16="http://schemas.microsoft.com/office/drawing/2014/main" id="{00000000-0008-0000-0A00-000002000000}"/>
            </a:ext>
          </a:extLst>
        </xdr:cNvPr>
        <xdr:cNvGrpSpPr/>
      </xdr:nvGrpSpPr>
      <xdr:grpSpPr>
        <a:xfrm>
          <a:off x="6648450" y="2451566"/>
          <a:ext cx="1404987" cy="669195"/>
          <a:chOff x="6810375" y="2584916"/>
          <a:chExt cx="1404987" cy="669195"/>
        </a:xfrm>
      </xdr:grpSpPr>
      <xdr:sp macro="" textlink="">
        <xdr:nvSpPr>
          <xdr:cNvPr id="69" name="Līkne 68" descr="Bultiņa">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Darbība" descr="Rakurs​​​tabula">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Rakurs​​​tabula</a:t>
            </a:r>
          </a:p>
        </xdr:txBody>
      </xdr:sp>
    </xdr:grpSp>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Taisns savienotājs 43" descr="Dekoratīva līnija">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28</xdr:row>
      <xdr:rowOff>110803</xdr:rowOff>
    </xdr:to>
    <xdr:grpSp>
      <xdr:nvGrpSpPr>
        <xdr:cNvPr id="8" name="Grupa 7" descr="Ir jautājumi par Excel? Noklikšķiniet uz pogas Pastāstīt man un ierakstiet savu jautājumu. Turpiniet. Pastāv daudz iespēju vienkāršot jūsu darbu: LinkedIn mācību video kursi visiem līmeņiem — no iesācēja līdz prasmīga lietotāja līmenim. Mācieties savā ātrumā. Kopiena Uzdodiet jautājumus un komunicējiet ar citiem Excel entuziastiem. Kādi vēl jaunumi? Mēs turpinām pievienot jaunas funkcijas jūsu abonementa ietvaros. Sniedziet savas atsauksmes par šo ceļvedi">
          <a:extLst>
            <a:ext uri="{FF2B5EF4-FFF2-40B4-BE49-F238E27FC236}">
              <a16:creationId xmlns:a16="http://schemas.microsoft.com/office/drawing/2014/main" id="{0B5BCAF4-F100-4FAC-ABBE-24D74C2FDEF9}"/>
            </a:ext>
          </a:extLst>
        </xdr:cNvPr>
        <xdr:cNvGrpSpPr/>
      </xdr:nvGrpSpPr>
      <xdr:grpSpPr>
        <a:xfrm>
          <a:off x="171451" y="285750"/>
          <a:ext cx="9309411" cy="5730553"/>
          <a:chOff x="171451" y="285750"/>
          <a:chExt cx="9309411" cy="5730553"/>
        </a:xfrm>
      </xdr:grpSpPr>
      <xdr:grpSp>
        <xdr:nvGrpSpPr>
          <xdr:cNvPr id="7" name="Grupa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730553"/>
            <a:chOff x="171451" y="285750"/>
            <a:chExt cx="9309411" cy="5730553"/>
          </a:xfrm>
        </xdr:grpSpPr>
        <xdr:grpSp>
          <xdr:nvGrpSpPr>
            <xdr:cNvPr id="3" name="Grupa 2">
              <a:extLst>
                <a:ext uri="{FF2B5EF4-FFF2-40B4-BE49-F238E27FC236}">
                  <a16:creationId xmlns:a16="http://schemas.microsoft.com/office/drawing/2014/main" id="{2D3AF418-A094-466E-AB09-35BE09D72168}"/>
                </a:ext>
              </a:extLst>
            </xdr:cNvPr>
            <xdr:cNvGrpSpPr/>
          </xdr:nvGrpSpPr>
          <xdr:grpSpPr>
            <a:xfrm>
              <a:off x="171451" y="285750"/>
              <a:ext cx="9309411" cy="5730553"/>
              <a:chOff x="171451" y="285750"/>
              <a:chExt cx="9309411" cy="5730553"/>
            </a:xfrm>
          </xdr:grpSpPr>
          <xdr:sp macro="" textlink="">
            <xdr:nvSpPr>
              <xdr:cNvPr id="27" name="Taisnstūris 26" descr="Fons">
                <a:extLst>
                  <a:ext uri="{FF2B5EF4-FFF2-40B4-BE49-F238E27FC236}">
                    <a16:creationId xmlns:a16="http://schemas.microsoft.com/office/drawing/2014/main" id="{8856A1CF-C007-4B5A-86B7-F041D589198F}"/>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Taisnstūris 27" descr="Fons">
                <a:extLst>
                  <a:ext uri="{FF2B5EF4-FFF2-40B4-BE49-F238E27FC236}">
                    <a16:creationId xmlns:a16="http://schemas.microsoft.com/office/drawing/2014/main" id="{B10C30BB-E92E-46F6-BF4F-711FFD237B75}"/>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Sveiciena ziņojums" descr="Turpiniet darbu. Pastāv daudzi citi veidi, kā padarīt jūsu darbu vienkāršāku:">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lv"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Turpiniet darbu. Uzziniet vairāk par programmu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Sveiciena ziņojums" descr="Vai jums ir citi jautājumi par Excel?">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lv" sz="2600" b="0" i="0" baseline="0">
                  <a:solidFill>
                    <a:schemeClr val="bg1"/>
                  </a:solidFill>
                  <a:effectLst/>
                  <a:latin typeface="Segoe UI Light" pitchFamily="34" charset="0"/>
                  <a:ea typeface="Segoe UI" pitchFamily="34" charset="0"/>
                  <a:cs typeface="Segoe UI" pitchFamily="34" charset="0"/>
                </a:rPr>
                <a:t>Vai jums ir citi jautājumi par Excel?</a:t>
              </a:r>
              <a:endParaRPr lang="en-US" sz="2600" b="0">
                <a:latin typeface="Segoe UI Light" pitchFamily="34" charset="0"/>
                <a:ea typeface="Segoe UI" pitchFamily="34" charset="0"/>
                <a:cs typeface="Segoe UI" pitchFamily="34" charset="0"/>
              </a:endParaRPr>
            </a:p>
          </xdr:txBody>
        </xdr:sp>
        <xdr:pic>
          <xdr:nvPicPr>
            <xdr:cNvPr id="41" name="Attēls 40">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a:srcRect/>
            <a:stretch/>
          </xdr:blipFill>
          <xdr:spPr>
            <a:xfrm>
              <a:off x="3191408" y="1619194"/>
              <a:ext cx="685267" cy="698444"/>
            </a:xfrm>
            <a:prstGeom prst="rect">
              <a:avLst/>
            </a:prstGeom>
          </xdr:spPr>
        </xdr:pic>
        <xdr:sp macro="" textlink="">
          <xdr:nvSpPr>
            <xdr:cNvPr id="42" name="Sveiciena ziņojums" descr="Noklikšķiniet uz pogas Priekšāteikšana un ierakstiet to, ko vēlaties uzzināt">
              <a:extLst>
                <a:ext uri="{FF2B5EF4-FFF2-40B4-BE49-F238E27FC236}">
                  <a16:creationId xmlns:a16="http://schemas.microsoft.com/office/drawing/2014/main" id="{6BA48AEB-67F6-45A7-BE08-E3BD0264BF49}"/>
                </a:ext>
              </a:extLst>
            </xdr:cNvPr>
            <xdr:cNvSpPr txBox="1"/>
          </xdr:nvSpPr>
          <xdr:spPr>
            <a:xfrm>
              <a:off x="762520" y="1762816"/>
              <a:ext cx="8210030"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lv"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Noklikšķiniet uz </a:t>
              </a:r>
              <a:r>
                <a:rPr lang="lv"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Palīdzība                  </a:t>
              </a:r>
              <a:r>
                <a:rPr lang="lv"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lai iegūtu papildinformāciju par programmu Excel.</a:t>
              </a:r>
            </a:p>
          </xdr:txBody>
        </xdr:sp>
        <xdr:cxnSp macro="">
          <xdr:nvCxnSpPr>
            <xdr:cNvPr id="45" name="Taisns savienotājs 44" descr="Dekoratīva līnija">
              <a:extLst>
                <a:ext uri="{FF2B5EF4-FFF2-40B4-BE49-F238E27FC236}">
                  <a16:creationId xmlns:a16="http://schemas.microsoft.com/office/drawing/2014/main" id="{786E0672-FFB1-4FFF-9F0B-81AC8D00972E}"/>
                </a:ext>
              </a:extLst>
            </xdr:cNvPr>
            <xdr:cNvCxnSpPr/>
          </xdr:nvCxnSpPr>
          <xdr:spPr>
            <a:xfrm>
              <a:off x="792715" y="5035989"/>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9" name="Tekstlodziņš 38" descr="Papildinformācija">
              <a:hlinkClick xmlns:r="http://schemas.openxmlformats.org/officeDocument/2006/relationships" r:id="rId2" tooltip="Atlasiet, lai uzzinātu vairāk"/>
              <a:extLst>
                <a:ext uri="{FF2B5EF4-FFF2-40B4-BE49-F238E27FC236}">
                  <a16:creationId xmlns:a16="http://schemas.microsoft.com/office/drawing/2014/main" id="{F204882E-8102-4F0D-94C6-6A7BA4A9910A}"/>
                </a:ext>
              </a:extLst>
            </xdr:cNvPr>
            <xdr:cNvSpPr txBox="1"/>
          </xdr:nvSpPr>
          <xdr:spPr>
            <a:xfrm>
              <a:off x="1824497" y="4330350"/>
              <a:ext cx="1995027" cy="546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lv" sz="1200" u="sng" baseline="0">
                  <a:solidFill>
                    <a:srgbClr val="217346"/>
                  </a:solidFill>
                  <a:effectLst/>
                  <a:latin typeface="Segoe UI Semibold" panose="020B0702040204020203" pitchFamily="34" charset="0"/>
                  <a:ea typeface="+mn-ea"/>
                  <a:cs typeface="Segoe UI Semibold" panose="020B0702040204020203" pitchFamily="34" charset="0"/>
                </a:rPr>
                <a:t>Papildinformācija </a:t>
              </a:r>
              <a:endParaRPr lang="en-US" sz="1200" u="sng" baseline="0">
                <a:solidFill>
                  <a:srgbClr val="217346"/>
                </a:solidFill>
                <a:effectLst/>
                <a:latin typeface="Segoe UI Semibold" panose="020B0702040204020203" pitchFamily="34" charset="0"/>
                <a:ea typeface="+mn-ea"/>
                <a:cs typeface="Segoe UI Semibold" panose="020B0702040204020203" pitchFamily="34" charset="0"/>
              </a:endParaRPr>
            </a:p>
            <a:p>
              <a:pPr algn="l" rtl="0"/>
              <a:r>
                <a:rPr lang="lv" sz="1200" u="sng" baseline="0">
                  <a:solidFill>
                    <a:srgbClr val="217346"/>
                  </a:solidFill>
                  <a:effectLst/>
                  <a:latin typeface="Segoe UI Semibold" panose="020B0702040204020203" pitchFamily="34" charset="0"/>
                  <a:ea typeface="+mn-ea"/>
                  <a:cs typeface="Segoe UI Semibold" panose="020B0702040204020203" pitchFamily="34" charset="0"/>
                </a:rPr>
                <a:t>(tikai angļu valodā)</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Tekstlodziņš 39" descr="Papildinformācija">
              <a:hlinkClick xmlns:r="http://schemas.openxmlformats.org/officeDocument/2006/relationships" r:id="rId3" tooltip="Atlasiet, lai uzzinātu vairāk"/>
              <a:extLst>
                <a:ext uri="{FF2B5EF4-FFF2-40B4-BE49-F238E27FC236}">
                  <a16:creationId xmlns:a16="http://schemas.microsoft.com/office/drawing/2014/main" id="{2E432F11-D4FE-4736-8D68-2D1E8279A7EF}"/>
                </a:ext>
              </a:extLst>
            </xdr:cNvPr>
            <xdr:cNvSpPr txBox="1"/>
          </xdr:nvSpPr>
          <xdr:spPr>
            <a:xfrm>
              <a:off x="5576642" y="4330350"/>
              <a:ext cx="1890958"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lv" sz="1200" u="sng" baseline="0">
                  <a:solidFill>
                    <a:srgbClr val="217346"/>
                  </a:solidFill>
                  <a:effectLst/>
                  <a:latin typeface="Segoe UI Semibold" panose="020B0702040204020203" pitchFamily="34" charset="0"/>
                  <a:ea typeface="+mn-ea"/>
                  <a:cs typeface="Segoe UI Semibold" panose="020B0702040204020203" pitchFamily="34" charset="0"/>
                </a:rPr>
                <a:t>Papildinformācija</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Tekstlodziņš 47" descr="Community&#10;Ask questions and connect with other Excel fans">
              <a:extLst>
                <a:ext uri="{FF2B5EF4-FFF2-40B4-BE49-F238E27FC236}">
                  <a16:creationId xmlns:a16="http://schemas.microsoft.com/office/drawing/2014/main" id="{CB2EAF03-2AD6-47A0-93E3-4C195F05C4AD}"/>
                </a:ext>
              </a:extLst>
            </xdr:cNvPr>
            <xdr:cNvSpPr txBox="1"/>
          </xdr:nvSpPr>
          <xdr:spPr>
            <a:xfrm>
              <a:off x="1834023" y="3324224"/>
              <a:ext cx="1852152" cy="942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lv" sz="1400" baseline="0">
                  <a:solidFill>
                    <a:srgbClr val="217346"/>
                  </a:solidFill>
                  <a:effectLst/>
                  <a:latin typeface="Segoe UI Light" panose="020B0502040204020203" pitchFamily="34" charset="0"/>
                  <a:ea typeface="+mn-ea"/>
                  <a:cs typeface="Segoe UI Light" panose="020B0502040204020203" pitchFamily="34" charset="0"/>
                </a:rPr>
                <a:t>Kopiena</a:t>
              </a:r>
            </a:p>
            <a:p>
              <a:pPr algn="l" rtl="0"/>
              <a:r>
                <a:rPr lang="lv"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Uzdodiet jautājumus un sazināties ar citiem Excel lietotājiem.</a:t>
              </a:r>
            </a:p>
          </xdr:txBody>
        </xdr:sp>
        <xdr:sp macro="" textlink="">
          <xdr:nvSpPr>
            <xdr:cNvPr id="35" name="Tekstlodziņš 34" descr="What else is new?&#10;Office 365 subscribers get continual updates and new features">
              <a:extLst>
                <a:ext uri="{FF2B5EF4-FFF2-40B4-BE49-F238E27FC236}">
                  <a16:creationId xmlns:a16="http://schemas.microsoft.com/office/drawing/2014/main" id="{E889AC39-8ADA-44F5-A290-80685AEAE68C}"/>
                </a:ext>
              </a:extLst>
            </xdr:cNvPr>
            <xdr:cNvSpPr txBox="1"/>
          </xdr:nvSpPr>
          <xdr:spPr>
            <a:xfrm>
              <a:off x="5524501" y="3324225"/>
              <a:ext cx="2009774"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lv" sz="1400" baseline="0">
                  <a:solidFill>
                    <a:srgbClr val="217346"/>
                  </a:solidFill>
                  <a:effectLst/>
                  <a:latin typeface="Segoe UI Light" panose="020B0502040204020203" pitchFamily="34" charset="0"/>
                  <a:ea typeface="+mn-ea"/>
                  <a:cs typeface="Segoe UI Light" panose="020B0502040204020203" pitchFamily="34" charset="0"/>
                </a:rPr>
                <a:t>Kādi vēl ir jaunumi?</a:t>
              </a:r>
            </a:p>
            <a:p>
              <a:pPr algn="l" rtl="0"/>
              <a:r>
                <a:rPr lang="lv"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abonenti pastāvīgi saņem atjauninājumus un jaunus līdzekļus.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Attēls 5" descr="Kopiena">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4"/>
            <a:stretch>
              <a:fillRect/>
            </a:stretch>
          </xdr:blipFill>
          <xdr:spPr>
            <a:xfrm>
              <a:off x="895350" y="3467216"/>
              <a:ext cx="926984" cy="774603"/>
            </a:xfrm>
            <a:prstGeom prst="rect">
              <a:avLst/>
            </a:prstGeom>
          </xdr:spPr>
        </xdr:pic>
      </xdr:grpSp>
      <xdr:grpSp>
        <xdr:nvGrpSpPr>
          <xdr:cNvPr id="57" name="Grupa 56" descr="Kādi vēl ir jaunumi?">
            <a:extLst>
              <a:ext uri="{FF2B5EF4-FFF2-40B4-BE49-F238E27FC236}">
                <a16:creationId xmlns:a16="http://schemas.microsoft.com/office/drawing/2014/main" id="{35226574-39A3-4CB2-966D-E8376FD2852E}"/>
              </a:ext>
            </a:extLst>
          </xdr:cNvPr>
          <xdr:cNvGrpSpPr/>
        </xdr:nvGrpSpPr>
        <xdr:grpSpPr>
          <a:xfrm>
            <a:off x="4488738" y="3461037"/>
            <a:ext cx="974505" cy="786961"/>
            <a:chOff x="4488738" y="3592566"/>
            <a:chExt cx="974505" cy="786961"/>
          </a:xfrm>
        </xdr:grpSpPr>
        <xdr:pic>
          <xdr:nvPicPr>
            <xdr:cNvPr id="49" name="Grafika 48" descr="Laikraksts">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4644351" y="3769928"/>
              <a:ext cx="669283" cy="609599"/>
            </a:xfrm>
            <a:prstGeom prst="rect">
              <a:avLst/>
            </a:prstGeom>
          </xdr:spPr>
        </xdr:pic>
        <xdr:grpSp>
          <xdr:nvGrpSpPr>
            <xdr:cNvPr id="56" name="Grupa 55" descr="Izstarojošas līnijas">
              <a:extLst>
                <a:ext uri="{FF2B5EF4-FFF2-40B4-BE49-F238E27FC236}">
                  <a16:creationId xmlns:a16="http://schemas.microsoft.com/office/drawing/2014/main" id="{702F2F78-B7B0-446F-ADB3-8EAA3C241065}"/>
                </a:ext>
              </a:extLst>
            </xdr:cNvPr>
            <xdr:cNvGrpSpPr/>
          </xdr:nvGrpSpPr>
          <xdr:grpSpPr>
            <a:xfrm>
              <a:off x="4488738" y="3592566"/>
              <a:ext cx="974505" cy="414995"/>
              <a:chOff x="4488738" y="3592566"/>
              <a:chExt cx="974505" cy="414995"/>
            </a:xfrm>
          </xdr:grpSpPr>
          <xdr:cxnSp macro="">
            <xdr:nvCxnSpPr>
              <xdr:cNvPr id="51" name="Taisns savienotājs 50" descr="Līnija">
                <a:extLst>
                  <a:ext uri="{FF2B5EF4-FFF2-40B4-BE49-F238E27FC236}">
                    <a16:creationId xmlns:a16="http://schemas.microsoft.com/office/drawing/2014/main" id="{4E4B0BC5-F4EF-4B17-9BC9-928C6C7A1917}"/>
                  </a:ext>
                </a:extLst>
              </xdr:cNvPr>
              <xdr:cNvCxnSpPr/>
            </xdr:nvCxnSpPr>
            <xdr:spPr>
              <a:xfrm>
                <a:off x="456871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Taisns savienotājs 51" descr="Līnija">
                <a:extLst>
                  <a:ext uri="{FF2B5EF4-FFF2-40B4-BE49-F238E27FC236}">
                    <a16:creationId xmlns:a16="http://schemas.microsoft.com/office/drawing/2014/main" id="{1DB0966E-6679-4153-8A81-5FC1D77A9317}"/>
                  </a:ext>
                </a:extLst>
              </xdr:cNvPr>
              <xdr:cNvCxnSpPr/>
            </xdr:nvCxnSpPr>
            <xdr:spPr>
              <a:xfrm>
                <a:off x="494314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Taisns savienotājs 52" descr="Līnija">
                <a:extLst>
                  <a:ext uri="{FF2B5EF4-FFF2-40B4-BE49-F238E27FC236}">
                    <a16:creationId xmlns:a16="http://schemas.microsoft.com/office/drawing/2014/main" id="{785AF8A8-DB25-40D0-8463-CC3E4A650C35}"/>
                  </a:ext>
                </a:extLst>
              </xdr:cNvPr>
              <xdr:cNvCxnSpPr/>
            </xdr:nvCxnSpPr>
            <xdr:spPr>
              <a:xfrm flipH="1">
                <a:off x="522561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Taisns savienotājs 53" descr="Līnija">
                <a:extLst>
                  <a:ext uri="{FF2B5EF4-FFF2-40B4-BE49-F238E27FC236}">
                    <a16:creationId xmlns:a16="http://schemas.microsoft.com/office/drawing/2014/main" id="{2764F156-2AF3-4295-9B33-3D4D4509F5DC}"/>
                  </a:ext>
                </a:extLst>
              </xdr:cNvPr>
              <xdr:cNvCxnSpPr/>
            </xdr:nvCxnSpPr>
            <xdr:spPr>
              <a:xfrm rot="5400000">
                <a:off x="456214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Taisns savienotājs 54" descr="Līnija">
                <a:extLst>
                  <a:ext uri="{FF2B5EF4-FFF2-40B4-BE49-F238E27FC236}">
                    <a16:creationId xmlns:a16="http://schemas.microsoft.com/office/drawing/2014/main" id="{03A6D3CA-91BC-4116-BBDA-6D02B692FB69}"/>
                  </a:ext>
                </a:extLst>
              </xdr:cNvPr>
              <xdr:cNvCxnSpPr/>
            </xdr:nvCxnSpPr>
            <xdr:spPr>
              <a:xfrm rot="5400000">
                <a:off x="538983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Attēls 1" descr="Excel logotip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962775" y="4641850"/>
    <xdr:ext cx="1170432" cy="514350"/>
    <xdr:sp macro="" textlink="">
      <xdr:nvSpPr>
        <xdr:cNvPr id="3" name="Poga Tālāk" descr="Poga ar hipersaiti navigācijai uz nākamo soli">
          <a:hlinkClick xmlns:r="http://schemas.openxmlformats.org/officeDocument/2006/relationships" r:id="rId2" tooltip="Atlasiet, lai sāktu ceļvedi"/>
          <a:extLst>
            <a:ext uri="{FF2B5EF4-FFF2-40B4-BE49-F238E27FC236}">
              <a16:creationId xmlns:a16="http://schemas.microsoft.com/office/drawing/2014/main" id="{00000000-0008-0000-0000-000003000000}"/>
            </a:ext>
          </a:extLst>
        </xdr:cNvPr>
        <xdr:cNvSpPr/>
      </xdr:nvSpPr>
      <xdr:spPr>
        <a:xfrm>
          <a:off x="6962775" y="464185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lv"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Aiziet!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xdr:from>
      <xdr:col>5</xdr:col>
      <xdr:colOff>133435</xdr:colOff>
      <xdr:row>40</xdr:row>
      <xdr:rowOff>115983</xdr:rowOff>
    </xdr:from>
    <xdr:to>
      <xdr:col>5</xdr:col>
      <xdr:colOff>1056015</xdr:colOff>
      <xdr:row>41</xdr:row>
      <xdr:rowOff>84288</xdr:rowOff>
    </xdr:to>
    <xdr:pic>
      <xdr:nvPicPr>
        <xdr:cNvPr id="2" name="Statusa joslas grafika" descr="Statusa joslas grafika Summa: 17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8496385" y="8307483"/>
          <a:ext cx="922580" cy="158805"/>
        </a:xfrm>
        <a:prstGeom prst="rect">
          <a:avLst/>
        </a:prstGeom>
      </xdr:spPr>
    </xdr:pic>
    <xdr:clientData/>
  </xdr:twoCellAnchor>
  <xdr:twoCellAnchor editAs="oneCell">
    <xdr:from>
      <xdr:col>0</xdr:col>
      <xdr:colOff>342900</xdr:colOff>
      <xdr:row>85</xdr:row>
      <xdr:rowOff>9525</xdr:rowOff>
    </xdr:from>
    <xdr:to>
      <xdr:col>1</xdr:col>
      <xdr:colOff>5191125</xdr:colOff>
      <xdr:row>105</xdr:row>
      <xdr:rowOff>63500</xdr:rowOff>
    </xdr:to>
    <xdr:grpSp>
      <xdr:nvGrpSpPr>
        <xdr:cNvPr id="5" name="Papildinformācija tīmeklī" descr="More information on the web, contains links to the web&#10;Back to top&#10;Next step">
          <a:extLst>
            <a:ext uri="{FF2B5EF4-FFF2-40B4-BE49-F238E27FC236}">
              <a16:creationId xmlns:a16="http://schemas.microsoft.com/office/drawing/2014/main" id="{00000000-0008-0000-0100-000005000000}"/>
            </a:ext>
          </a:extLst>
        </xdr:cNvPr>
        <xdr:cNvGrpSpPr/>
      </xdr:nvGrpSpPr>
      <xdr:grpSpPr>
        <a:xfrm>
          <a:off x="342900" y="16773525"/>
          <a:ext cx="5695950" cy="3863975"/>
          <a:chOff x="323850" y="16837043"/>
          <a:chExt cx="5737224" cy="3702054"/>
        </a:xfrm>
      </xdr:grpSpPr>
      <xdr:sp macro="" textlink="">
        <xdr:nvSpPr>
          <xdr:cNvPr id="140" name="Taisnstūris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Darbība" descr="Papildinformācija tīmeklī&#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Papildinformācija tīmeklī</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Taisns savienotājs 141" descr="Dekoratīva līnija">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Poga Tālāk" descr="Atpakaļ uz sākumu, hipersaite uz šūnu A1">
            <a:hlinkClick xmlns:r="http://schemas.openxmlformats.org/officeDocument/2006/relationships" r:id="rId2" tooltip="Atlasiet, lai atgrieztos šīs darblapas šūnā A1"/>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Atpakaļ uz sākumu</a:t>
            </a:r>
          </a:p>
        </xdr:txBody>
      </xdr:sp>
      <xdr:cxnSp macro="">
        <xdr:nvCxnSpPr>
          <xdr:cNvPr id="144" name="Taisns savienotājs 143" descr="Dekoratīva līnija">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Poga Tālāk" descr="Poga Nākamā darbība, hipersaite uz nākamo darblapu">
            <a:hlinkClick xmlns:r="http://schemas.openxmlformats.org/officeDocument/2006/relationships" r:id="rId3" tooltip="Atlasiet, lai pārietu uz nākamo darbību"/>
            <a:extLst>
              <a:ext uri="{FF2B5EF4-FFF2-40B4-BE49-F238E27FC236}">
                <a16:creationId xmlns:a16="http://schemas.microsoft.com/office/drawing/2014/main" id="{00000000-0008-0000-0100-000091000000}"/>
              </a:ext>
            </a:extLst>
          </xdr:cNvPr>
          <xdr:cNvSpPr/>
        </xdr:nvSpPr>
        <xdr:spPr>
          <a:xfrm>
            <a:off x="4257398" y="19942951"/>
            <a:ext cx="1522956"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146" name="Darbība" descr="Viss par funkciju SUM, hipersaite uz tīmekli&#10;&#10;">
            <a:hlinkClick xmlns:r="http://schemas.openxmlformats.org/officeDocument/2006/relationships" r:id="rId4" tooltip="Atlasiet, lai tīmeklī uzzinātu visu par funkciju SUM"/>
            <a:extLst>
              <a:ext uri="{FF2B5EF4-FFF2-40B4-BE49-F238E27FC236}">
                <a16:creationId xmlns:a16="http://schemas.microsoft.com/office/drawing/2014/main" id="{00000000-0008-0000-0100-000092000000}"/>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Viss par funkciju SUM</a:t>
            </a:r>
          </a:p>
        </xdr:txBody>
      </xdr:sp>
      <xdr:pic>
        <xdr:nvPicPr>
          <xdr:cNvPr id="147" name="Grafika 22" descr="Bultiņa">
            <a:hlinkClick xmlns:r="http://schemas.openxmlformats.org/officeDocument/2006/relationships" r:id="rId4" tooltip="Atlasiet, lai tīmeklī uzzinātu vairāk"/>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Darbība" descr="Viss par funkciju SUMIF, hipersaite uz tīmekli&#10;">
            <a:hlinkClick xmlns:r="http://schemas.openxmlformats.org/officeDocument/2006/relationships" r:id="rId7" tooltip="Atlasiet, lai tīmeklī uzzinātu visu par funkciju SUMIF"/>
            <a:extLst>
              <a:ext uri="{FF2B5EF4-FFF2-40B4-BE49-F238E27FC236}">
                <a16:creationId xmlns:a16="http://schemas.microsoft.com/office/drawing/2014/main" id="{00000000-0008-0000-0100-000094000000}"/>
              </a:ext>
            </a:extLst>
          </xdr:cNvPr>
          <xdr:cNvSpPr txBox="1"/>
        </xdr:nvSpPr>
        <xdr:spPr>
          <a:xfrm>
            <a:off x="1003908" y="18058397"/>
            <a:ext cx="20186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Viss par funkciju SUMIF</a:t>
            </a:r>
          </a:p>
        </xdr:txBody>
      </xdr:sp>
      <xdr:pic>
        <xdr:nvPicPr>
          <xdr:cNvPr id="149" name="Grafika 22" descr="Bultiņa">
            <a:hlinkClick xmlns:r="http://schemas.openxmlformats.org/officeDocument/2006/relationships" r:id="rId7" tooltip="Atlasiet, lai tīmeklī uzzinātu vairāk"/>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Darbība" descr="Excel kā kalkulators, hipersaite uz tīmekli&#10;">
            <a:hlinkClick xmlns:r="http://schemas.openxmlformats.org/officeDocument/2006/relationships" r:id="rId8" tooltip="Atlasiet, lai uzzinātu vairāk par to, kā lietot Excel kā kalkulatoru, no tīmekļa"/>
            <a:extLst>
              <a:ext uri="{FF2B5EF4-FFF2-40B4-BE49-F238E27FC236}">
                <a16:creationId xmlns:a16="http://schemas.microsoft.com/office/drawing/2014/main" id="{00000000-0008-0000-0100-000096000000}"/>
              </a:ext>
            </a:extLst>
          </xdr:cNvPr>
          <xdr:cNvSpPr txBox="1"/>
        </xdr:nvSpPr>
        <xdr:spPr>
          <a:xfrm>
            <a:off x="1003908" y="18506516"/>
            <a:ext cx="3023233"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Programma Excel kā kalkulators</a:t>
            </a:r>
          </a:p>
        </xdr:txBody>
      </xdr:sp>
      <xdr:pic>
        <xdr:nvPicPr>
          <xdr:cNvPr id="151" name="Grafika 22" descr="Bultiņa">
            <a:hlinkClick xmlns:r="http://schemas.openxmlformats.org/officeDocument/2006/relationships" r:id="rId8" tooltip="Atlasiet, lai tīmeklī uzzinātu vairāk"/>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Darbība" descr="Bezmaksas Excel apmācības tiešsaistē, hipersaite uz tīmekli&#10;">
            <a:hlinkClick xmlns:r="http://schemas.openxmlformats.org/officeDocument/2006/relationships" r:id="rId9" tooltip="Atlasiet, lai tīmeklī iegūtu tiešsaistes bezmaksas Excel apmācību"/>
            <a:extLst>
              <a:ext uri="{FF2B5EF4-FFF2-40B4-BE49-F238E27FC236}">
                <a16:creationId xmlns:a16="http://schemas.microsoft.com/office/drawing/2014/main" id="{00000000-0008-0000-0100-000099000000}"/>
              </a:ext>
            </a:extLst>
          </xdr:cNvPr>
          <xdr:cNvSpPr txBox="1"/>
        </xdr:nvSpPr>
        <xdr:spPr>
          <a:xfrm>
            <a:off x="1016608" y="18952686"/>
            <a:ext cx="3499829"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Bezmaksas Excel apmācība tiešsaistē</a:t>
            </a:r>
          </a:p>
        </xdr:txBody>
      </xdr:sp>
      <xdr:pic>
        <xdr:nvPicPr>
          <xdr:cNvPr id="154" name="Grafika 22" descr="Bultiņa">
            <a:hlinkClick xmlns:r="http://schemas.openxmlformats.org/officeDocument/2006/relationships" r:id="rId9" tooltip="Atlasiet, lai tīmeklī uzzinātu vairāk"/>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104776</xdr:colOff>
      <xdr:row>77</xdr:row>
      <xdr:rowOff>185865</xdr:rowOff>
    </xdr:from>
    <xdr:to>
      <xdr:col>6</xdr:col>
      <xdr:colOff>301714</xdr:colOff>
      <xdr:row>87</xdr:row>
      <xdr:rowOff>130175</xdr:rowOff>
    </xdr:to>
    <xdr:grpSp>
      <xdr:nvGrpSpPr>
        <xdr:cNvPr id="9" name="NODERĪGA INFORMĀCIJA"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09000000}"/>
            </a:ext>
          </a:extLst>
        </xdr:cNvPr>
        <xdr:cNvGrpSpPr/>
      </xdr:nvGrpSpPr>
      <xdr:grpSpPr>
        <a:xfrm>
          <a:off x="6477001" y="15425865"/>
          <a:ext cx="3416388" cy="1849310"/>
          <a:chOff x="6778625" y="15514765"/>
          <a:chExt cx="3547661" cy="1776285"/>
        </a:xfrm>
      </xdr:grpSpPr>
      <xdr:sp macro="" textlink="">
        <xdr:nvSpPr>
          <xdr:cNvPr id="134" name="Darbība"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NODERĪGA INFORMĀCIJA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lv" sz="1100" b="0" i="0" kern="1200" baseline="0">
                <a:solidFill>
                  <a:schemeClr val="dk1"/>
                </a:solidFill>
                <a:effectLst/>
                <a:latin typeface="+mn-lt"/>
                <a:ea typeface="+mn-ea"/>
                <a:cs typeface="+mn-cs"/>
              </a:rPr>
              <a:t>Veiciet dubultklikšķi uz šīs šūnas, un redzēsit, ka formula ir atšķirīga. Konkrētāk, summas kritērijs ir "&gt;=50", kas ir</a:t>
            </a:r>
            <a:r>
              <a:rPr lang="lv" sz="1100" b="0" i="1" kern="1200" baseline="0">
                <a:solidFill>
                  <a:schemeClr val="dk1"/>
                </a:solidFill>
                <a:effectLst/>
                <a:latin typeface="+mn-lt"/>
                <a:ea typeface="+mn-ea"/>
                <a:cs typeface="+mn-cs"/>
              </a:rPr>
              <a:t> lielāks par vai vienāds ar 50</a:t>
            </a:r>
            <a:r>
              <a:rPr lang="lv" sz="1100" b="0" i="0" kern="1200" baseline="0">
                <a:solidFill>
                  <a:schemeClr val="dk1"/>
                </a:solidFill>
                <a:effectLst/>
                <a:latin typeface="+mn-lt"/>
                <a:ea typeface="+mn-ea"/>
                <a:cs typeface="+mn-cs"/>
              </a:rPr>
              <a:t>. Pieejami arī citi operatori, kurus varat izmantot, piemēram, “&lt;=50“, kas ir </a:t>
            </a:r>
            <a:r>
              <a:rPr lang="lv" sz="1100" b="0" i="1" kern="1200" baseline="0">
                <a:solidFill>
                  <a:schemeClr val="dk1"/>
                </a:solidFill>
                <a:effectLst/>
                <a:latin typeface="+mn-lt"/>
                <a:ea typeface="+mn-ea"/>
                <a:cs typeface="+mn-cs"/>
              </a:rPr>
              <a:t>mazāks par vai vienāds ar 50</a:t>
            </a:r>
            <a:r>
              <a:rPr lang="lv" sz="1100" b="0" i="0" kern="1200" baseline="0">
                <a:solidFill>
                  <a:schemeClr val="dk1"/>
                </a:solidFill>
                <a:effectLst/>
                <a:latin typeface="+mn-lt"/>
                <a:ea typeface="+mn-ea"/>
                <a:cs typeface="+mn-cs"/>
              </a:rPr>
              <a:t>. Tāpat pieejams arī "&lt;&gt;50", kas nozīmē – </a:t>
            </a:r>
            <a:r>
              <a:rPr lang="lv" sz="1100" b="0" i="1" kern="1200" baseline="0">
                <a:solidFill>
                  <a:schemeClr val="dk1"/>
                </a:solidFill>
                <a:effectLst/>
                <a:latin typeface="+mn-lt"/>
                <a:ea typeface="+mn-ea"/>
                <a:cs typeface="+mn-cs"/>
              </a:rPr>
              <a:t>nav vienāds ar 50</a:t>
            </a:r>
            <a:r>
              <a:rPr lang="lv" sz="1100" b="0" i="0" kern="1200" baseline="0">
                <a:solidFill>
                  <a:schemeClr val="dk1"/>
                </a:solidFill>
                <a:effectLst/>
                <a:latin typeface="+mn-lt"/>
                <a:ea typeface="+mn-ea"/>
                <a:cs typeface="+mn-cs"/>
              </a:rPr>
              <a:t>. </a:t>
            </a:r>
            <a:endParaRPr lang="en-US" sz="1100">
              <a:effectLst/>
              <a:latin typeface="+mn-lt"/>
            </a:endParaRPr>
          </a:p>
        </xdr:txBody>
      </xdr:sp>
      <xdr:pic>
        <xdr:nvPicPr>
          <xdr:cNvPr id="136" name="Grafika 147" descr="Brilles">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Brīvforma: forma 136" descr="Bultiņa">
            <a:extLst>
              <a:ext uri="{FF2B5EF4-FFF2-40B4-BE49-F238E27FC236}">
                <a16:creationId xmlns:a16="http://schemas.microsoft.com/office/drawing/2014/main" id="{00000000-0008-0000-0100-000089000000}"/>
              </a:ext>
            </a:extLst>
          </xdr:cNvPr>
          <xdr:cNvSpPr/>
        </xdr:nvSpPr>
        <xdr:spPr>
          <a:xfrm rot="5953034" flipV="1">
            <a:off x="9581980"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64</xdr:row>
      <xdr:rowOff>181413</xdr:rowOff>
    </xdr:from>
    <xdr:to>
      <xdr:col>1</xdr:col>
      <xdr:colOff>5196097</xdr:colOff>
      <xdr:row>84</xdr:row>
      <xdr:rowOff>44450</xdr:rowOff>
    </xdr:to>
    <xdr:grpSp>
      <xdr:nvGrpSpPr>
        <xdr:cNvPr id="10" name="Papildinformācija par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A000000}"/>
            </a:ext>
          </a:extLst>
        </xdr:cNvPr>
        <xdr:cNvGrpSpPr/>
      </xdr:nvGrpSpPr>
      <xdr:grpSpPr>
        <a:xfrm>
          <a:off x="347872" y="12944913"/>
          <a:ext cx="5695950" cy="3673037"/>
          <a:chOff x="347872" y="13364013"/>
          <a:chExt cx="5695950" cy="3673037"/>
        </a:xfrm>
      </xdr:grpSpPr>
      <xdr:sp macro="" textlink="">
        <xdr:nvSpPr>
          <xdr:cNvPr id="106" name="Taisnstūris 105" descr="Fons">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Taisns savienotājs 106" descr="Dekoratīva līnija">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Taisns savienotājs 107" descr="Dekoratīva līnija">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Darbība" descr="Papildinformācija par funkciju SUMIF">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Papildinformācija par funkciju SUMIF</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Darbība" descr="Mēs jums parādījām SUMIF funkciju šīs lapas augšdaļā. SUMIF funkcija summē kopsummas pēc noteikta kritērija. Ja funkcija SUMIF spētu runāt, tā teiktu:">
            <a:extLst>
              <a:ext uri="{FF2B5EF4-FFF2-40B4-BE49-F238E27FC236}">
                <a16:creationId xmlns:a16="http://schemas.microsoft.com/office/drawing/2014/main" id="{00000000-0008-0000-0100-00006E000000}"/>
              </a:ext>
            </a:extLst>
          </xdr:cNvPr>
          <xdr:cNvSpPr txBox="1"/>
        </xdr:nvSpPr>
        <xdr:spPr>
          <a:xfrm>
            <a:off x="553341" y="14086482"/>
            <a:ext cx="5342633"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Mēs arī parādījām jums funkciju SUMIF šīs lapas augšdaļā. Funkcija SUMIF saskaita kopsummas, pamatojoties uz kritēriju.</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funkcija SUMIF varētu runāt, tā teiktu:</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Darbība" descr="PIEZĪME: ja veidojat lielu SUMIF formulu skaitu, rakurstabula varētu būt labāks risinājums. Skatiet rakurstabulu darblapu, lai uzzinātu vairāk.">
            <a:hlinkClick xmlns:r="http://schemas.openxmlformats.org/officeDocument/2006/relationships" r:id="rId12" tooltip="Atlasiet, lai dotos uz rakurstabulas darblapu"/>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PIEZĪME: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 konstatējat</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ka jūs izveidojat daudz SUMIF formulu, iespējams, rakurstabula ir labāks risinājums. </a:t>
            </a:r>
            <a:r>
              <a:rPr lang="lv"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Papildinformāciju skatiet rakurstabulas darblapā</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Tekstlodziņš 100" descr="=SUMIF(D73:D77,&quot;&gt;50&quot;)&#10;&#10;">
            <a:extLst>
              <a:ext uri="{FF2B5EF4-FFF2-40B4-BE49-F238E27FC236}">
                <a16:creationId xmlns:a16="http://schemas.microsoft.com/office/drawing/2014/main" id="{00000000-0008-0000-0100-000071000000}"/>
              </a:ext>
            </a:extLst>
          </xdr:cNvPr>
          <xdr:cNvSpPr txBox="1"/>
        </xdr:nvSpPr>
        <xdr:spPr>
          <a:xfrm>
            <a:off x="541774" y="15696901"/>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lv" sz="2000">
                <a:effectLst/>
                <a:latin typeface="Courier New" panose="02070309020205020404" pitchFamily="49" charset="0"/>
                <a:ea typeface="Times New Roman" panose="02020603050405020304" pitchFamily="18" charset="0"/>
                <a:cs typeface="Courier New" panose="02070309020205020404" pitchFamily="49" charset="0"/>
              </a:rPr>
              <a:t>=SUMIF(D73:D77,"&gt;50")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114" name="Kreisā figūriekava 113">
            <a:extLst>
              <a:ext uri="{FF2B5EF4-FFF2-40B4-BE49-F238E27FC236}">
                <a16:creationId xmlns:a16="http://schemas.microsoft.com/office/drawing/2014/main" id="{00000000-0008-0000-0100-000072000000}"/>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Tekstlodziņš 2" descr="Saskaitiet dažas vērtības, pamatojoties uz šo kritēriju:&#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1183360"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Saskaitiet dažas vērtības, pamatojoties uz šo kritēriju:</a:t>
            </a:r>
          </a:p>
        </xdr:txBody>
      </xdr:sp>
      <xdr:sp macro="" textlink="">
        <xdr:nvSpPr>
          <xdr:cNvPr id="116" name="Kreisā figūriekava 115">
            <a:extLst>
              <a:ext uri="{FF2B5EF4-FFF2-40B4-BE49-F238E27FC236}">
                <a16:creationId xmlns:a16="http://schemas.microsoft.com/office/drawing/2014/main" id="{00000000-0008-0000-0100-000074000000}"/>
              </a:ext>
            </a:extLst>
          </xdr:cNvPr>
          <xdr:cNvSpPr/>
        </xdr:nvSpPr>
        <xdr:spPr>
          <a:xfrm rot="5400000">
            <a:off x="2044105" y="15077305"/>
            <a:ext cx="197374" cy="1072126"/>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Tekstlodziņš 2" descr="....Look through these cell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759703"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...Pārskatiet šīs šūnas...</a:t>
            </a:r>
          </a:p>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Tekstlodziņš 2" descr="...and if the value is greater than 50, sum it up&#10; &#10;">
            <a:extLst>
              <a:ext uri="{FF2B5EF4-FFF2-40B4-BE49-F238E27FC236}">
                <a16:creationId xmlns:a16="http://schemas.microsoft.com/office/drawing/2014/main" id="{00000000-0008-0000-0100-000084000000}"/>
              </a:ext>
            </a:extLst>
          </xdr:cNvPr>
          <xdr:cNvSpPr txBox="1">
            <a:spLocks noChangeArrowheads="1"/>
          </xdr:cNvSpPr>
        </xdr:nvSpPr>
        <xdr:spPr bwMode="auto">
          <a:xfrm>
            <a:off x="2936611"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...un, ja vērtība ir lielāka par 50, saskaitiet to.</a:t>
            </a:r>
          </a:p>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Kreisā figūriekava 132">
            <a:extLst>
              <a:ext uri="{FF2B5EF4-FFF2-40B4-BE49-F238E27FC236}">
                <a16:creationId xmlns:a16="http://schemas.microsoft.com/office/drawing/2014/main" id="{00000000-0008-0000-0100-000085000000}"/>
              </a:ext>
            </a:extLst>
          </xdr:cNvPr>
          <xdr:cNvSpPr/>
        </xdr:nvSpPr>
        <xdr:spPr>
          <a:xfrm rot="5400000">
            <a:off x="3128991" y="15232250"/>
            <a:ext cx="197374" cy="76223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53967</xdr:rowOff>
    </xdr:from>
    <xdr:to>
      <xdr:col>6</xdr:col>
      <xdr:colOff>457200</xdr:colOff>
      <xdr:row>63</xdr:row>
      <xdr:rowOff>104772</xdr:rowOff>
    </xdr:to>
    <xdr:grpSp>
      <xdr:nvGrpSpPr>
        <xdr:cNvPr id="8" name="SVARĪGA INFORMĀCIJA"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00000000-0008-0000-0100-000008000000}"/>
            </a:ext>
          </a:extLst>
        </xdr:cNvPr>
        <xdr:cNvGrpSpPr/>
      </xdr:nvGrpSpPr>
      <xdr:grpSpPr>
        <a:xfrm>
          <a:off x="6486525" y="10721967"/>
          <a:ext cx="3562350" cy="1955805"/>
          <a:chOff x="6788150" y="10960177"/>
          <a:chExt cx="3714750" cy="1889004"/>
        </a:xfrm>
      </xdr:grpSpPr>
      <xdr:sp macro="" textlink="">
        <xdr:nvSpPr>
          <xdr:cNvPr id="99" name="Norādījumi"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D16. That way it's easily seen and not hidden inside a formula&#10;">
            <a:extLst>
              <a:ext uri="{FF2B5EF4-FFF2-40B4-BE49-F238E27FC236}">
                <a16:creationId xmlns:a16="http://schemas.microsoft.com/office/drawing/2014/main" id="{00000000-0008-0000-0100-000063000000}"/>
              </a:ext>
            </a:extLst>
          </xdr:cNvPr>
          <xdr:cNvSpPr txBox="1"/>
        </xdr:nvSpPr>
        <xdr:spPr>
          <a:xfrm>
            <a:off x="7073900" y="11363325"/>
            <a:ext cx="3429000" cy="1485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SVARĪGA INFORMĀCIJA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lv" sz="1100" b="0" i="0" kern="1200" baseline="0">
                <a:solidFill>
                  <a:schemeClr val="dk1"/>
                </a:solidFill>
                <a:effectLst/>
                <a:latin typeface="+mn-lt"/>
                <a:ea typeface="+mn-ea"/>
                <a:cs typeface="+mn-cs"/>
              </a:rPr>
              <a:t>Veiciet dubultklikšķi uz šīs šūnas. Jūs pamanīsit </a:t>
            </a:r>
            <a:r>
              <a:rPr lang="lv" sz="1100" b="0" i="1" kern="1200" baseline="0">
                <a:solidFill>
                  <a:schemeClr val="dk1"/>
                </a:solidFill>
                <a:effectLst/>
                <a:latin typeface="+mn-lt"/>
                <a:ea typeface="+mn-ea"/>
                <a:cs typeface="+mn-cs"/>
              </a:rPr>
              <a:t>100</a:t>
            </a:r>
            <a:r>
              <a:rPr lang="lv" sz="1100" b="0" i="0" kern="1200" baseline="0">
                <a:solidFill>
                  <a:schemeClr val="dk1"/>
                </a:solidFill>
                <a:effectLst/>
                <a:latin typeface="+mn-lt"/>
                <a:ea typeface="+mn-ea"/>
                <a:cs typeface="+mn-cs"/>
              </a:rPr>
              <a:t> beigās. Lai gan ir iespējams ierakstīt skaitļus šādās formulās, mēs to neiesakām, ja vien tas nav pilnībā nepieciešams. Tā tiek dēvēta par </a:t>
            </a:r>
            <a:r>
              <a:rPr lang="lv" sz="1100" b="1" i="0" kern="1200" baseline="0">
                <a:solidFill>
                  <a:schemeClr val="dk1"/>
                </a:solidFill>
                <a:effectLst/>
                <a:latin typeface="+mn-lt"/>
                <a:ea typeface="+mn-ea"/>
                <a:cs typeface="+mn-cs"/>
              </a:rPr>
              <a:t>k</a:t>
            </a:r>
            <a:r>
              <a:rPr lang="en-US" sz="1100" b="1" i="0" kern="1200" baseline="0">
                <a:solidFill>
                  <a:schemeClr val="dk1"/>
                </a:solidFill>
                <a:effectLst/>
                <a:latin typeface="+mn-lt"/>
                <a:ea typeface="+mn-ea"/>
                <a:cs typeface="+mn-cs"/>
              </a:rPr>
              <a:t>onstante</a:t>
            </a:r>
            <a:r>
              <a:rPr lang="lv" sz="1100" b="0" i="0" kern="1200" baseline="0">
                <a:solidFill>
                  <a:schemeClr val="dk1"/>
                </a:solidFill>
                <a:effectLst/>
                <a:latin typeface="+mn-lt"/>
                <a:ea typeface="+mn-ea"/>
                <a:cs typeface="+mn-cs"/>
              </a:rPr>
              <a:t>, un ir viegli aizmirst, ka tā ir iekļauta. Tā vietā ieteicams atsaukties uz citu šūnu, piemēram, šūnu D16. Tādējādi to ir viegli redzēt un tā nav paslēpta formulā. </a:t>
            </a:r>
            <a:endParaRPr lang="en-US" sz="1100">
              <a:effectLst/>
            </a:endParaRPr>
          </a:p>
        </xdr:txBody>
      </xdr:sp>
      <xdr:pic>
        <xdr:nvPicPr>
          <xdr:cNvPr id="102" name="Lupa" descr="Palielināmais stikls">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Bultiņa" descr="Bultiņa">
            <a:extLst>
              <a:ext uri="{FF2B5EF4-FFF2-40B4-BE49-F238E27FC236}">
                <a16:creationId xmlns:a16="http://schemas.microsoft.com/office/drawing/2014/main" id="{00000000-0008-0000-0100-000062000000}"/>
              </a:ext>
            </a:extLst>
          </xdr:cNvPr>
          <xdr:cNvSpPr/>
        </xdr:nvSpPr>
        <xdr:spPr>
          <a:xfrm rot="3874191">
            <a:off x="8467710"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4</xdr:col>
      <xdr:colOff>36003</xdr:colOff>
      <xdr:row>36</xdr:row>
      <xdr:rowOff>63499</xdr:rowOff>
    </xdr:from>
    <xdr:to>
      <xdr:col>7</xdr:col>
      <xdr:colOff>35514</xdr:colOff>
      <xdr:row>44</xdr:row>
      <xdr:rowOff>66675</xdr:rowOff>
    </xdr:to>
    <xdr:grpSp>
      <xdr:nvGrpSpPr>
        <xdr:cNvPr id="12" name="IZMĒĢINIET ŠO" descr="Atlasiet šīs šūnas. Programmas Excel loga apakšējā labajā stūrī meklējiet:&#10;Sum: 170&#10;Tas ir tikai vēl viens veids, kā ātri iegūt kopsummu. &#10;&#10;">
          <a:extLst>
            <a:ext uri="{FF2B5EF4-FFF2-40B4-BE49-F238E27FC236}">
              <a16:creationId xmlns:a16="http://schemas.microsoft.com/office/drawing/2014/main" id="{00000000-0008-0000-0100-00000C000000}"/>
            </a:ext>
          </a:extLst>
        </xdr:cNvPr>
        <xdr:cNvGrpSpPr/>
      </xdr:nvGrpSpPr>
      <xdr:grpSpPr>
        <a:xfrm>
          <a:off x="7808403" y="7492999"/>
          <a:ext cx="2542686" cy="1527176"/>
          <a:chOff x="7539454" y="7993902"/>
          <a:chExt cx="2560160" cy="1527176"/>
        </a:xfrm>
      </xdr:grpSpPr>
      <xdr:grpSp>
        <xdr:nvGrpSpPr>
          <xdr:cNvPr id="119" name="Figūriekavu līnijas">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Cita figūriekavu līnija" descr="Figūriekavas līnija">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Figūriekavas līnija" descr="Figūriekavas līnija&#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Zvaigznītes" descr="Zvaigznītes">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11493" y="8038700"/>
            <a:ext cx="388098" cy="337815"/>
          </a:xfrm>
          <a:prstGeom prst="rect">
            <a:avLst/>
          </a:prstGeom>
        </xdr:spPr>
      </xdr:pic>
      <xdr:sp macro="" textlink="">
        <xdr:nvSpPr>
          <xdr:cNvPr id="96" name="Norādījumi" descr="APLŪKOJIET ŠO&#10;Atlasiet šīs šūnas. Programmas Excel loga apakšējā labajā stūrī meklējiet:&#10;Sum: 170&#10;Tas ir tikai vēl viens veids, kā ātri iegūt kopsummu. &#10;&#10;">
            <a:extLst>
              <a:ext uri="{FF2B5EF4-FFF2-40B4-BE49-F238E27FC236}">
                <a16:creationId xmlns:a16="http://schemas.microsoft.com/office/drawing/2014/main" id="{00000000-0008-0000-0100-000060000000}"/>
              </a:ext>
            </a:extLst>
          </xdr:cNvPr>
          <xdr:cNvSpPr txBox="1"/>
        </xdr:nvSpPr>
        <xdr:spPr>
          <a:xfrm>
            <a:off x="8130598" y="7993902"/>
            <a:ext cx="1969016" cy="152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APLŪKOJIET ŠO</a:t>
            </a:r>
          </a:p>
          <a:p>
            <a:pPr lvl="0" rtl="0">
              <a:defRPr/>
            </a:pPr>
            <a:r>
              <a:rPr lang="lv" sz="1100" kern="0">
                <a:solidFill>
                  <a:schemeClr val="bg2">
                    <a:lumMod val="25000"/>
                  </a:schemeClr>
                </a:solidFill>
                <a:latin typeface="+mn-lt"/>
                <a:ea typeface="Segoe UI" pitchFamily="34" charset="0"/>
                <a:cs typeface="Segoe UI Light" panose="020B0502040204020203" pitchFamily="34" charset="0"/>
              </a:rPr>
              <a:t>Atlasiet šīs šūnas. Programmas </a:t>
            </a:r>
            <a:r>
              <a:rPr lang="lv" sz="1100" kern="0" baseline="0">
                <a:solidFill>
                  <a:schemeClr val="bg2">
                    <a:lumMod val="25000"/>
                  </a:schemeClr>
                </a:solidFill>
                <a:latin typeface="+mn-lt"/>
                <a:ea typeface="Segoe UI" pitchFamily="34" charset="0"/>
                <a:cs typeface="Segoe UI Light" panose="020B0502040204020203" pitchFamily="34" charset="0"/>
              </a:rPr>
              <a:t>Excel loga apakšējā labajā stūrī meklējiet:</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lv" sz="1100" kern="0" baseline="0">
                <a:solidFill>
                  <a:schemeClr val="bg2">
                    <a:lumMod val="25000"/>
                  </a:schemeClr>
                </a:solidFill>
                <a:latin typeface="+mn-lt"/>
                <a:ea typeface="Segoe UI" pitchFamily="34" charset="0"/>
                <a:cs typeface="Segoe UI Light" panose="020B0502040204020203" pitchFamily="34" charset="0"/>
              </a:rPr>
              <a:t>Tas ir tikai vēl viens veids, kā ātri iegūt kopsummu.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5194509</xdr:colOff>
      <xdr:row>63</xdr:row>
      <xdr:rowOff>158750</xdr:rowOff>
    </xdr:to>
    <xdr:grpSp>
      <xdr:nvGrpSpPr>
        <xdr:cNvPr id="3" name="Papildinformācija par SUM"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3000000}"/>
            </a:ext>
          </a:extLst>
        </xdr:cNvPr>
        <xdr:cNvGrpSpPr/>
      </xdr:nvGrpSpPr>
      <xdr:grpSpPr>
        <a:xfrm>
          <a:off x="346284" y="5505888"/>
          <a:ext cx="5695950" cy="7225862"/>
          <a:chOff x="346284" y="5905938"/>
          <a:chExt cx="5737225" cy="6997262"/>
        </a:xfrm>
      </xdr:grpSpPr>
      <xdr:sp macro="" textlink="">
        <xdr:nvSpPr>
          <xdr:cNvPr id="53" name="Taisnstūris 52" descr="Fons">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Taisns savienotājs 53" descr="Dekoratīva līnija">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Taisns savienotājs 54" descr="Dekoratīva līnija">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Darbība" descr="Papildinformācija par funkciju SUM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Papildinformācija par funkciju SUM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Darbība" descr="In some of the above tips, we taught you how to use the SUM function. Here are more details about it. Double-click a yellow cell on the right, and then read along with the text below.&#10;&#10;If the SUM function could talk, it would say this:&#10;">
            <a:extLst>
              <a:ext uri="{FF2B5EF4-FFF2-40B4-BE49-F238E27FC236}">
                <a16:creationId xmlns:a16="http://schemas.microsoft.com/office/drawing/2014/main" id="{00000000-0008-0000-0100-000032000000}"/>
              </a:ext>
            </a:extLst>
          </xdr:cNvPr>
          <xdr:cNvSpPr txBox="1"/>
        </xdr:nvSpPr>
        <xdr:spPr>
          <a:xfrm>
            <a:off x="554831" y="6594579"/>
            <a:ext cx="5275825"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Dažos</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iepriekšējos padomos mēs iemācījām, kā izmantot funkciju SUM. Šeit pieejama papildinformācija. Veiciet dubultklikšķi uz dzeltenās šūnas labajā pusē un pēc tam lasiet kopā ar tekstu</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apakšā.</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 funkcija SUM varētu runāt, tā teiktu:</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Darbība" descr="Lūk, vēl viens veids, kā to izmantot:&#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Lūk, vēl viens veids, kā to izmantot:</a:t>
            </a:r>
          </a:p>
        </xdr:txBody>
      </xdr:sp>
      <xdr:grpSp>
        <xdr:nvGrpSpPr>
          <xdr:cNvPr id="79" name="Grupa 78">
            <a:extLst>
              <a:ext uri="{FF2B5EF4-FFF2-40B4-BE49-F238E27FC236}">
                <a16:creationId xmlns:a16="http://schemas.microsoft.com/office/drawing/2014/main" id="{00000000-0008-0000-0100-00004F000000}"/>
              </a:ext>
            </a:extLst>
          </xdr:cNvPr>
          <xdr:cNvGrpSpPr/>
        </xdr:nvGrpSpPr>
        <xdr:grpSpPr>
          <a:xfrm>
            <a:off x="542925" y="7756735"/>
            <a:ext cx="3279775" cy="1461992"/>
            <a:chOff x="1057275" y="8191585"/>
            <a:chExt cx="3238500" cy="1494280"/>
          </a:xfrm>
        </xdr:grpSpPr>
        <xdr:sp macro="" textlink="">
          <xdr:nvSpPr>
            <xdr:cNvPr id="74" name="Tekstlodziņš 100" descr="=SUM(D38:D41)">
              <a:extLst>
                <a:ext uri="{FF2B5EF4-FFF2-40B4-BE49-F238E27FC236}">
                  <a16:creationId xmlns:a16="http://schemas.microsoft.com/office/drawing/2014/main" id="{00000000-0008-0000-0100-00004A000000}"/>
                </a:ext>
              </a:extLst>
            </xdr:cNvPr>
            <xdr:cNvSpPr txBox="1"/>
          </xdr:nvSpPr>
          <xdr:spPr>
            <a:xfrm>
              <a:off x="1057275" y="9181037"/>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lv" sz="2000">
                  <a:solidFill>
                    <a:srgbClr val="000000"/>
                  </a:solidFill>
                  <a:effectLst/>
                  <a:latin typeface="Courier New" panose="02070309020205020404" pitchFamily="49" charset="0"/>
                  <a:ea typeface="Times New Roman" panose="02020603050405020304" pitchFamily="18" charset="0"/>
                </a:rPr>
                <a:t>=SUM(D38:D41) </a:t>
              </a:r>
              <a:endParaRPr lang="en-US" sz="2000">
                <a:effectLst/>
                <a:latin typeface="Courier New" panose="02070309020205020404" pitchFamily="49" charset="0"/>
                <a:ea typeface="Times New Roman" panose="02020603050405020304" pitchFamily="18" charset="0"/>
              </a:endParaRPr>
            </a:p>
          </xdr:txBody>
        </xdr:sp>
        <xdr:sp macro="" textlink="">
          <xdr:nvSpPr>
            <xdr:cNvPr id="75" name="Kreisā figūriekava 74">
              <a:extLst>
                <a:ext uri="{FF2B5EF4-FFF2-40B4-BE49-F238E27FC236}">
                  <a16:creationId xmlns:a16="http://schemas.microsoft.com/office/drawing/2014/main" id="{00000000-0008-0000-0100-00004B000000}"/>
                </a:ext>
              </a:extLst>
            </xdr:cNvPr>
            <xdr:cNvSpPr/>
          </xdr:nvSpPr>
          <xdr:spPr>
            <a:xfrm rot="5400000">
              <a:off x="1351331" y="8899414"/>
              <a:ext cx="196065" cy="4662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Tekstlodziņš 2" descr="Saskaitiet kopā šo:&#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Saskaitiet kopā šo:</a:t>
              </a:r>
            </a:p>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Kreisā figūriekava 76">
              <a:extLst>
                <a:ext uri="{FF2B5EF4-FFF2-40B4-BE49-F238E27FC236}">
                  <a16:creationId xmlns:a16="http://schemas.microsoft.com/office/drawing/2014/main" id="{00000000-0008-0000-0100-00004D000000}"/>
                </a:ext>
              </a:extLst>
            </xdr:cNvPr>
            <xdr:cNvSpPr/>
          </xdr:nvSpPr>
          <xdr:spPr>
            <a:xfrm rot="5400000">
              <a:off x="2256488" y="8590072"/>
              <a:ext cx="195783" cy="10729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Tekstlodziņš 2" descr="…vērtības šūnās D38, D39, D40 un D41">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…vērtības</a:t>
              </a:r>
              <a:r>
                <a:rPr lang="lv" sz="1100" baseline="0">
                  <a:effectLst/>
                  <a:latin typeface="Calibri" panose="020F0502020204030204" pitchFamily="34" charset="0"/>
                  <a:ea typeface="Calibri" panose="020F0502020204030204" pitchFamily="34" charset="0"/>
                  <a:cs typeface="Times New Roman" panose="02020603050405020304" pitchFamily="18" charset="0"/>
                </a:rPr>
                <a:t> </a:t>
              </a:r>
              <a:r>
                <a:rPr lang="lv" sz="1100">
                  <a:effectLst/>
                  <a:latin typeface="Calibri" panose="020F0502020204030204" pitchFamily="34" charset="0"/>
                  <a:ea typeface="Calibri" panose="020F0502020204030204" pitchFamily="34" charset="0"/>
                  <a:cs typeface="Times New Roman" panose="02020603050405020304" pitchFamily="18" charset="0"/>
                </a:rPr>
                <a:t> </a:t>
              </a:r>
              <a:r>
                <a:rPr lang="lv" sz="1100" baseline="0">
                  <a:effectLst/>
                  <a:latin typeface="Calibri" panose="020F0502020204030204" pitchFamily="34" charset="0"/>
                  <a:ea typeface="Calibri" panose="020F0502020204030204" pitchFamily="34" charset="0"/>
                  <a:cs typeface="Times New Roman" panose="02020603050405020304" pitchFamily="18" charset="0"/>
                </a:rPr>
                <a:t>šūnās D38, D39, D40 un D41.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Grupa 104">
            <a:extLst>
              <a:ext uri="{FF2B5EF4-FFF2-40B4-BE49-F238E27FC236}">
                <a16:creationId xmlns:a16="http://schemas.microsoft.com/office/drawing/2014/main" id="{00000000-0008-0000-0100-000069000000}"/>
              </a:ext>
            </a:extLst>
          </xdr:cNvPr>
          <xdr:cNvGrpSpPr/>
        </xdr:nvGrpSpPr>
        <xdr:grpSpPr>
          <a:xfrm>
            <a:off x="457200" y="9577429"/>
            <a:ext cx="4927601" cy="1408555"/>
            <a:chOff x="457200" y="9727117"/>
            <a:chExt cx="4886326" cy="1455714"/>
          </a:xfrm>
        </xdr:grpSpPr>
        <xdr:sp macro="" textlink="">
          <xdr:nvSpPr>
            <xdr:cNvPr id="81" name="Tekstlodziņš 100" descr="=SUM(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lv" sz="2000">
                  <a:solidFill>
                    <a:srgbClr val="000000"/>
                  </a:solidFill>
                  <a:effectLst/>
                  <a:latin typeface="Courier New" panose="02070309020205020404" pitchFamily="49" charset="0"/>
                  <a:ea typeface="Times New Roman" panose="02020603050405020304" pitchFamily="18" charset="0"/>
                </a:rPr>
                <a:t>=SUM(D48,G48:G51,100) </a:t>
              </a:r>
              <a:endParaRPr lang="en-US" sz="2000">
                <a:effectLst/>
                <a:latin typeface="Courier New" panose="02070309020205020404" pitchFamily="49" charset="0"/>
                <a:ea typeface="Times New Roman" panose="02020603050405020304" pitchFamily="18" charset="0"/>
              </a:endParaRPr>
            </a:p>
          </xdr:txBody>
        </xdr:sp>
        <xdr:grpSp>
          <xdr:nvGrpSpPr>
            <xdr:cNvPr id="82" name="Grupa 81">
              <a:extLst>
                <a:ext uri="{FF2B5EF4-FFF2-40B4-BE49-F238E27FC236}">
                  <a16:creationId xmlns:a16="http://schemas.microsoft.com/office/drawing/2014/main" id="{00000000-0008-0000-0100-000052000000}"/>
                </a:ext>
              </a:extLst>
            </xdr:cNvPr>
            <xdr:cNvGrpSpPr/>
          </xdr:nvGrpSpPr>
          <xdr:grpSpPr>
            <a:xfrm>
              <a:off x="485775" y="9744414"/>
              <a:ext cx="818417" cy="1065765"/>
              <a:chOff x="-363898" y="-198227"/>
              <a:chExt cx="1043235" cy="1181084"/>
            </a:xfrm>
          </xdr:grpSpPr>
          <xdr:sp macro="" textlink="">
            <xdr:nvSpPr>
              <xdr:cNvPr id="83" name="Kreisā figūriekava 82">
                <a:extLst>
                  <a:ext uri="{FF2B5EF4-FFF2-40B4-BE49-F238E27FC236}">
                    <a16:creationId xmlns:a16="http://schemas.microsoft.com/office/drawing/2014/main" id="{00000000-0008-0000-0100-000053000000}"/>
                  </a:ext>
                </a:extLst>
              </xdr:cNvPr>
              <xdr:cNvSpPr/>
            </xdr:nvSpPr>
            <xdr:spPr>
              <a:xfrm rot="5400000">
                <a:off x="101170" y="549454"/>
                <a:ext cx="242885" cy="62392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Tekstlodziņš 2" descr="Sum the following:&#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198227"/>
                <a:ext cx="1043235" cy="93047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Saskaitiet šo:</a:t>
                </a:r>
              </a:p>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Grupa 84">
              <a:extLst>
                <a:ext uri="{FF2B5EF4-FFF2-40B4-BE49-F238E27FC236}">
                  <a16:creationId xmlns:a16="http://schemas.microsoft.com/office/drawing/2014/main" id="{00000000-0008-0000-0100-000055000000}"/>
                </a:ext>
              </a:extLst>
            </xdr:cNvPr>
            <xdr:cNvGrpSpPr/>
          </xdr:nvGrpSpPr>
          <xdr:grpSpPr>
            <a:xfrm>
              <a:off x="1309167" y="9735725"/>
              <a:ext cx="816276" cy="1065768"/>
              <a:chOff x="-283101" y="-198227"/>
              <a:chExt cx="818441" cy="1181087"/>
            </a:xfrm>
          </xdr:grpSpPr>
          <xdr:sp macro="" textlink="">
            <xdr:nvSpPr>
              <xdr:cNvPr id="86" name="Kreisā figūriekava 85">
                <a:extLst>
                  <a:ext uri="{FF2B5EF4-FFF2-40B4-BE49-F238E27FC236}">
                    <a16:creationId xmlns:a16="http://schemas.microsoft.com/office/drawing/2014/main" id="{00000000-0008-0000-0100-000056000000}"/>
                  </a:ext>
                </a:extLst>
              </xdr:cNvPr>
              <xdr:cNvSpPr/>
            </xdr:nvSpPr>
            <xdr:spPr>
              <a:xfrm rot="5400000">
                <a:off x="-167914" y="624788"/>
                <a:ext cx="242885" cy="4732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Tekstlodziņš 2" descr="…the value in cell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199890" y="-198227"/>
                <a:ext cx="735230" cy="93046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…vērtība šūnā D48…</a:t>
                </a:r>
              </a:p>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Grupa 87">
              <a:extLst>
                <a:ext uri="{FF2B5EF4-FFF2-40B4-BE49-F238E27FC236}">
                  <a16:creationId xmlns:a16="http://schemas.microsoft.com/office/drawing/2014/main" id="{00000000-0008-0000-0100-000058000000}"/>
                </a:ext>
              </a:extLst>
            </xdr:cNvPr>
            <xdr:cNvGrpSpPr/>
          </xdr:nvGrpSpPr>
          <xdr:grpSpPr>
            <a:xfrm>
              <a:off x="1900287" y="9727117"/>
              <a:ext cx="1214388" cy="1065767"/>
              <a:chOff x="-529733" y="-207669"/>
              <a:chExt cx="1215442" cy="1181086"/>
            </a:xfrm>
          </xdr:grpSpPr>
          <xdr:sp macro="" textlink="">
            <xdr:nvSpPr>
              <xdr:cNvPr id="89" name="Kreisā figūriekava 88">
                <a:extLst>
                  <a:ext uri="{FF2B5EF4-FFF2-40B4-BE49-F238E27FC236}">
                    <a16:creationId xmlns:a16="http://schemas.microsoft.com/office/drawing/2014/main" id="{00000000-0008-0000-0100-000059000000}"/>
                  </a:ext>
                </a:extLst>
              </xdr:cNvPr>
              <xdr:cNvSpPr/>
            </xdr:nvSpPr>
            <xdr:spPr>
              <a:xfrm rot="5400000">
                <a:off x="-110187" y="310986"/>
                <a:ext cx="242885" cy="10819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Tekstlodziņš 2" descr="…the values in cells G48, G49, G50, and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189331" y="-207669"/>
                <a:ext cx="875040"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…vērtības šūnās G48, G49, G50 un G51... </a:t>
                </a:r>
              </a:p>
            </xdr:txBody>
          </xdr:sp>
        </xdr:grpSp>
        <xdr:grpSp>
          <xdr:nvGrpSpPr>
            <xdr:cNvPr id="91" name="Grupa 90">
              <a:extLst>
                <a:ext uri="{FF2B5EF4-FFF2-40B4-BE49-F238E27FC236}">
                  <a16:creationId xmlns:a16="http://schemas.microsoft.com/office/drawing/2014/main" id="{00000000-0008-0000-0100-00005B000000}"/>
                </a:ext>
              </a:extLst>
            </xdr:cNvPr>
            <xdr:cNvGrpSpPr/>
          </xdr:nvGrpSpPr>
          <xdr:grpSpPr>
            <a:xfrm>
              <a:off x="3137714" y="9735734"/>
              <a:ext cx="577036" cy="1053580"/>
              <a:chOff x="-34687" y="-198228"/>
              <a:chExt cx="577537" cy="1167710"/>
            </a:xfrm>
          </xdr:grpSpPr>
          <xdr:sp macro="" textlink="">
            <xdr:nvSpPr>
              <xdr:cNvPr id="92" name="Kreisā figūriekava 91">
                <a:extLst>
                  <a:ext uri="{FF2B5EF4-FFF2-40B4-BE49-F238E27FC236}">
                    <a16:creationId xmlns:a16="http://schemas.microsoft.com/office/drawing/2014/main" id="{00000000-0008-0000-0100-00005C000000}"/>
                  </a:ext>
                </a:extLst>
              </xdr:cNvPr>
              <xdr:cNvSpPr/>
            </xdr:nvSpPr>
            <xdr:spPr>
              <a:xfrm rot="5400000">
                <a:off x="86691" y="637256"/>
                <a:ext cx="210848" cy="45360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Tekstlodziņš 2" descr="...un 100&#10;">
                <a:extLst>
                  <a:ext uri="{FF2B5EF4-FFF2-40B4-BE49-F238E27FC236}">
                    <a16:creationId xmlns:a16="http://schemas.microsoft.com/office/drawing/2014/main" id="{00000000-0008-0000-0100-00005D000000}"/>
                  </a:ext>
                </a:extLst>
              </xdr:cNvPr>
              <xdr:cNvSpPr txBox="1">
                <a:spLocks noChangeArrowheads="1"/>
              </xdr:cNvSpPr>
            </xdr:nvSpPr>
            <xdr:spPr bwMode="auto">
              <a:xfrm>
                <a:off x="38113" y="-198228"/>
                <a:ext cx="504737"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...un 100.</a:t>
                </a:r>
              </a:p>
              <a:p>
                <a:pPr marL="0" marR="0" rtl="0">
                  <a:lnSpc>
                    <a:spcPct val="107000"/>
                  </a:lnSpc>
                  <a:spcBef>
                    <a:spcPts val="0"/>
                  </a:spcBef>
                  <a:spcAft>
                    <a:spcPts val="800"/>
                  </a:spcAft>
                </a:pPr>
                <a:r>
                  <a:rPr lang="lv"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Darbība" descr="The formula above uses the following:&#10;&#10;• A single cell reference, which is the &quot;address&quot; or &quot;name&quot; of a cell. D48 is the single cell reference in the formula above. &#10;• A range of cells, which is a series of cells starting at one cell and ending at another.  G48:G51 is the range of cells in the formula.&#10;• A constant. The constant in this formula is the number 10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lv"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Iepriekš minētā formula izmanto:</a:t>
            </a:r>
          </a:p>
          <a:p>
            <a:pPr rtl="0" eaLnBrk="1" fontAlgn="auto" latinLnBrk="0" hangingPunct="1"/>
            <a:endParaRPr lang="en-U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lv"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Vienas </a:t>
            </a:r>
            <a:r>
              <a:rPr lang="lv"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šūnas atsauci</a:t>
            </a:r>
            <a:r>
              <a:rPr lang="lv"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kas ir šūnas adrese vai nosaukums. D48 ir vienas šūnu atsauce iepriekšējā formulā. </a:t>
            </a:r>
          </a:p>
          <a:p>
            <a:pPr rtl="0" eaLnBrk="1" fontAlgn="auto" latinLnBrk="0" hangingPunct="1">
              <a:spcAft>
                <a:spcPts val="600"/>
              </a:spcAft>
            </a:pPr>
            <a:r>
              <a:rPr lang="lv"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lv"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Šūnu diapazons</a:t>
            </a:r>
            <a:r>
              <a:rPr lang="lv"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kurā ir vairākas šūnas, sākot no vienas šūnas un beidzot ar citu šūnu.  G48:G51 ir formulas šūnu diapazons.</a:t>
            </a:r>
          </a:p>
          <a:p>
            <a:pPr rtl="0" eaLnBrk="1" fontAlgn="auto" latinLnBrk="0" hangingPunct="1">
              <a:spcAft>
                <a:spcPts val="600"/>
              </a:spcAft>
            </a:pPr>
            <a:r>
              <a:rPr lang="lv"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lv"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Konstante</a:t>
            </a:r>
            <a:r>
              <a:rPr lang="lv"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Šajā formulā konstante ir skaitlis 100. </a:t>
            </a:r>
            <a:endParaRPr lang="en-US" sz="1100">
              <a:solidFill>
                <a:schemeClr val="tx1">
                  <a:lumMod val="75000"/>
                  <a:lumOff val="25000"/>
                </a:schemeClr>
              </a:solidFill>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9</xdr:col>
      <xdr:colOff>571500</xdr:colOff>
      <xdr:row>22</xdr:row>
      <xdr:rowOff>114299</xdr:rowOff>
    </xdr:to>
    <xdr:grpSp>
      <xdr:nvGrpSpPr>
        <xdr:cNvPr id="4" name="Grupa 3" descr="PAPILDIESPĒJA&#10;Mēģiniet pievienot citu SUMIF formulu šeit, bet pievienojiet summas, kas ir mazākas par 100. Rezultātam jābūt 160.&#10;">
          <a:extLst>
            <a:ext uri="{FF2B5EF4-FFF2-40B4-BE49-F238E27FC236}">
              <a16:creationId xmlns:a16="http://schemas.microsoft.com/office/drawing/2014/main" id="{6B6FA3A9-A48D-4327-9039-63A2E8740C34}"/>
            </a:ext>
          </a:extLst>
        </xdr:cNvPr>
        <xdr:cNvGrpSpPr/>
      </xdr:nvGrpSpPr>
      <xdr:grpSpPr>
        <a:xfrm>
          <a:off x="9906000" y="3495675"/>
          <a:ext cx="2162175" cy="1381124"/>
          <a:chOff x="9048750" y="3743325"/>
          <a:chExt cx="2162175" cy="1381124"/>
        </a:xfrm>
      </xdr:grpSpPr>
      <xdr:sp macro="" textlink="">
        <xdr:nvSpPr>
          <xdr:cNvPr id="57" name="Darbība" descr="PAPILDIESPĒJA&#10;Mēģiniet pievienot citu SUMIF formulu šeit, bet pievienojiet summas, kas ir mazākas par 100. Rezultātam jābūt 160.&#10;">
            <a:extLst>
              <a:ext uri="{FF2B5EF4-FFF2-40B4-BE49-F238E27FC236}">
                <a16:creationId xmlns:a16="http://schemas.microsoft.com/office/drawing/2014/main" id="{00000000-0008-0000-0100-000039000000}"/>
              </a:ext>
            </a:extLst>
          </xdr:cNvPr>
          <xdr:cNvSpPr txBox="1"/>
        </xdr:nvSpPr>
        <xdr:spPr>
          <a:xfrm>
            <a:off x="9648643" y="3895724"/>
            <a:ext cx="156228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panose="020B0502040204020203" pitchFamily="34" charset="0"/>
              </a:rPr>
              <a:t>PAPILDIESPĒJA</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lv" sz="1100" b="0" i="0" kern="1200" baseline="0">
                <a:solidFill>
                  <a:schemeClr val="dk1"/>
                </a:solidFill>
                <a:effectLst/>
                <a:latin typeface="+mn-lt"/>
                <a:ea typeface="+mn-ea"/>
                <a:cs typeface="+mn-cs"/>
              </a:rPr>
              <a:t>Mēģiniet pievienot citu SUMIF formulu šeit, bet pievienojiet summas, kas ir </a:t>
            </a:r>
            <a:r>
              <a:rPr lang="lv" sz="1100" b="0" i="1" kern="1200" baseline="0">
                <a:solidFill>
                  <a:schemeClr val="dk1"/>
                </a:solidFill>
                <a:effectLst/>
                <a:latin typeface="+mn-lt"/>
                <a:ea typeface="+mn-ea"/>
                <a:cs typeface="+mn-cs"/>
              </a:rPr>
              <a:t>mazākas par 100</a:t>
            </a:r>
            <a:r>
              <a:rPr lang="lv" sz="1100" b="0" i="0" kern="1200" baseline="0">
                <a:solidFill>
                  <a:schemeClr val="dk1"/>
                </a:solidFill>
                <a:effectLst/>
                <a:latin typeface="+mn-lt"/>
                <a:ea typeface="+mn-ea"/>
                <a:cs typeface="+mn-cs"/>
              </a:rPr>
              <a:t>. Rezultātam jābūt 160.</a:t>
            </a:r>
          </a:p>
        </xdr:txBody>
      </xdr:sp>
      <xdr:pic>
        <xdr:nvPicPr>
          <xdr:cNvPr id="58" name="Papildu darbības lente" descr="Dekoratīvā lente">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Papildu darbības bultiņa" descr="Bultiņa">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266700</xdr:rowOff>
    </xdr:from>
    <xdr:to>
      <xdr:col>1</xdr:col>
      <xdr:colOff>5174797</xdr:colOff>
      <xdr:row>22</xdr:row>
      <xdr:rowOff>133348</xdr:rowOff>
    </xdr:to>
    <xdr:grpSp>
      <xdr:nvGrpSpPr>
        <xdr:cNvPr id="11" name="Viegla skaitļu saskaitīšana" descr="Add numbers like a champ &#10;Here are some ways to add up numbers in Excel: &#10;Select the yellow cell under the amounts for fruit. &#10;Type =SUM(D4:D7), and then press enter. When you're done, you'll see &#10;the result of 170. &#10;Here's another way to add, using a shortcut key. Select the yellow cell under the amounts for meat. &#10;Press Alt = first. Then, press Enter. &#10;Now add only the numbers over 50. Select the last yellow cell. Type =SUMIF(D11:D15,&quot;&gt;50&quot;)&#10;and then press Enter. The result is 100. &#10;Dive down for more detail &#10;Next step ">
          <a:extLst>
            <a:ext uri="{FF2B5EF4-FFF2-40B4-BE49-F238E27FC236}">
              <a16:creationId xmlns:a16="http://schemas.microsoft.com/office/drawing/2014/main" id="{00000000-0008-0000-0100-00000B000000}"/>
            </a:ext>
          </a:extLst>
        </xdr:cNvPr>
        <xdr:cNvGrpSpPr/>
      </xdr:nvGrpSpPr>
      <xdr:grpSpPr>
        <a:xfrm>
          <a:off x="326572" y="266700"/>
          <a:ext cx="5695950" cy="4629148"/>
          <a:chOff x="326572" y="266701"/>
          <a:chExt cx="5705475" cy="4715948"/>
        </a:xfrm>
      </xdr:grpSpPr>
      <xdr:grpSp>
        <xdr:nvGrpSpPr>
          <xdr:cNvPr id="16" name="Skaitļu saskaitīšanas norādījumi">
            <a:extLst>
              <a:ext uri="{FF2B5EF4-FFF2-40B4-BE49-F238E27FC236}">
                <a16:creationId xmlns:a16="http://schemas.microsoft.com/office/drawing/2014/main" id="{00000000-0008-0000-0100-000010000000}"/>
              </a:ext>
            </a:extLst>
          </xdr:cNvPr>
          <xdr:cNvGrpSpPr/>
        </xdr:nvGrpSpPr>
        <xdr:grpSpPr>
          <a:xfrm>
            <a:off x="326572" y="266701"/>
            <a:ext cx="5705475" cy="4715948"/>
            <a:chOff x="0" y="-1"/>
            <a:chExt cx="5695950" cy="4677369"/>
          </a:xfrm>
        </xdr:grpSpPr>
        <xdr:sp macro="" textlink="">
          <xdr:nvSpPr>
            <xdr:cNvPr id="38" name="Fons" descr="Fons">
              <a:extLst>
                <a:ext uri="{FF2B5EF4-FFF2-40B4-BE49-F238E27FC236}">
                  <a16:creationId xmlns:a16="http://schemas.microsoft.com/office/drawing/2014/main" id="{00000000-0008-0000-0100-000026000000}"/>
                </a:ext>
              </a:extLst>
            </xdr:cNvPr>
            <xdr:cNvSpPr/>
          </xdr:nvSpPr>
          <xdr:spPr>
            <a:xfrm>
              <a:off x="0" y="-1"/>
              <a:ext cx="5695950" cy="46773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Darbība" descr="Viegla skaitļu saskaitīšana">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Viegla skaitļu saskaitīšana</a:t>
              </a:r>
            </a:p>
          </xdr:txBody>
        </xdr:sp>
        <xdr:sp macro="" textlink="">
          <xdr:nvSpPr>
            <xdr:cNvPr id="41" name="Papildu informācijas poga" descr="Iedziļinieties, lai uzzinātu vairāk">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957998"/>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Uz leju, lai uzzinātu vairāk</a:t>
              </a:r>
            </a:p>
          </xdr:txBody>
        </xdr:sp>
        <xdr:cxnSp macro="">
          <xdr:nvCxnSpPr>
            <xdr:cNvPr id="42" name="Apakšējā līnija" descr="Dekoratīva līnija">
              <a:extLst>
                <a:ext uri="{FF2B5EF4-FFF2-40B4-BE49-F238E27FC236}">
                  <a16:creationId xmlns:a16="http://schemas.microsoft.com/office/drawing/2014/main" id="{00000000-0008-0000-0100-00002A000000}"/>
                </a:ext>
              </a:extLst>
            </xdr:cNvPr>
            <xdr:cNvCxnSpPr>
              <a:cxnSpLocks/>
            </xdr:cNvCxnSpPr>
          </xdr:nvCxnSpPr>
          <xdr:spPr>
            <a:xfrm>
              <a:off x="234924" y="369689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Poga Tālāk" descr="Poga Nākamā darbība, hipersaite uz nākamo lapu">
              <a:hlinkClick xmlns:r="http://schemas.openxmlformats.org/officeDocument/2006/relationships" r:id="rId3" tooltip="Atlasiet, lai pārietu uz nākamo darbību"/>
              <a:extLst>
                <a:ext uri="{FF2B5EF4-FFF2-40B4-BE49-F238E27FC236}">
                  <a16:creationId xmlns:a16="http://schemas.microsoft.com/office/drawing/2014/main" id="{00000000-0008-0000-0100-00002B000000}"/>
                </a:ext>
              </a:extLst>
            </xdr:cNvPr>
            <xdr:cNvSpPr/>
          </xdr:nvSpPr>
          <xdr:spPr>
            <a:xfrm>
              <a:off x="3940628" y="3957998"/>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cxnSp macro="">
          <xdr:nvCxnSpPr>
            <xdr:cNvPr id="40" name="Augšējā līnija" descr="Dekoratīva līnija">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5._darbība">
            <a:extLst>
              <a:ext uri="{FF2B5EF4-FFF2-40B4-BE49-F238E27FC236}">
                <a16:creationId xmlns:a16="http://schemas.microsoft.com/office/drawing/2014/main" id="{00000000-0008-0000-0100-000017000000}"/>
              </a:ext>
            </a:extLst>
          </xdr:cNvPr>
          <xdr:cNvGrpSpPr/>
        </xdr:nvGrpSpPr>
        <xdr:grpSpPr>
          <a:xfrm>
            <a:off x="558707" y="3238658"/>
            <a:ext cx="5225273" cy="657187"/>
            <a:chOff x="231749" y="2947635"/>
            <a:chExt cx="5216550" cy="651808"/>
          </a:xfrm>
        </xdr:grpSpPr>
        <xdr:sp macro="" textlink="">
          <xdr:nvSpPr>
            <xdr:cNvPr id="24" name="Darbība" descr="Tagad saskaitiet tikai skaitļus, kas ir lielāki 50. Atlasiet dzelteno šūnu. Ierakstiet =SUMIF(D11:D15,&quot;&gt;50&quot;) un nospiediet Enter. Rezultāts ir 100 ">
              <a:extLst>
                <a:ext uri="{FF2B5EF4-FFF2-40B4-BE49-F238E27FC236}">
                  <a16:creationId xmlns:a16="http://schemas.microsoft.com/office/drawing/2014/main" id="{00000000-0008-0000-0100-000018000000}"/>
                </a:ext>
              </a:extLst>
            </xdr:cNvPr>
            <xdr:cNvSpPr txBox="1"/>
          </xdr:nvSpPr>
          <xdr:spPr>
            <a:xfrm>
              <a:off x="638783" y="2947635"/>
              <a:ext cx="4809516" cy="651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Saskaitiet tikai skaitļus, kas lielāki par</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Atlasiet pēdējo dzelteno šūnu. Ierakstiet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=SUMIF(D11:D15,"&gt;50")</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v"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 pēc tam nospiediet taustiņu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Rezultāts ir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5</a:t>
              </a:r>
            </a:p>
          </xdr:txBody>
        </xdr:sp>
      </xdr:grpSp>
      <xdr:grpSp>
        <xdr:nvGrpSpPr>
          <xdr:cNvPr id="22" name="4._darbība">
            <a:extLst>
              <a:ext uri="{FF2B5EF4-FFF2-40B4-BE49-F238E27FC236}">
                <a16:creationId xmlns:a16="http://schemas.microsoft.com/office/drawing/2014/main" id="{00000000-0008-0000-0100-000016000000}"/>
              </a:ext>
            </a:extLst>
          </xdr:cNvPr>
          <xdr:cNvGrpSpPr/>
        </xdr:nvGrpSpPr>
        <xdr:grpSpPr>
          <a:xfrm>
            <a:off x="558707" y="2770784"/>
            <a:ext cx="5225273" cy="445813"/>
            <a:chOff x="231749" y="2483595"/>
            <a:chExt cx="5216550" cy="442165"/>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grpSp>
          <xdr:nvGrpSpPr>
            <xdr:cNvPr id="27" name="Grupa 26">
              <a:extLst>
                <a:ext uri="{FF2B5EF4-FFF2-40B4-BE49-F238E27FC236}">
                  <a16:creationId xmlns:a16="http://schemas.microsoft.com/office/drawing/2014/main" id="{00000000-0008-0000-0100-00001B000000}"/>
                </a:ext>
              </a:extLst>
            </xdr:cNvPr>
            <xdr:cNvGrpSpPr/>
          </xdr:nvGrpSpPr>
          <xdr:grpSpPr>
            <a:xfrm>
              <a:off x="638783" y="2526093"/>
              <a:ext cx="4809516" cy="399667"/>
              <a:chOff x="638783" y="2526093"/>
              <a:chExt cx="4809516" cy="399667"/>
            </a:xfrm>
          </xdr:grpSpPr>
          <xdr:sp macro="" textlink="">
            <xdr:nvSpPr>
              <xdr:cNvPr id="28" name="Darbība" descr="Vispirms nospiediet ALT =. Pēc tam nospiediet Enter">
                <a:extLst>
                  <a:ext uri="{FF2B5EF4-FFF2-40B4-BE49-F238E27FC236}">
                    <a16:creationId xmlns:a16="http://schemas.microsoft.com/office/drawing/2014/main" id="{00000000-0008-0000-0100-00001C000000}"/>
                  </a:ext>
                </a:extLst>
              </xdr:cNvPr>
              <xdr:cNvSpPr txBox="1"/>
            </xdr:nvSpPr>
            <xdr:spPr>
              <a:xfrm>
                <a:off x="638783" y="2526093"/>
                <a:ext cx="4809516" cy="399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Nospiediet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vispirms. Pēc tam nospiediet taustiņu </a:t>
                </a:r>
                <a:r>
                  <a:rPr lang="lv"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Vienādības zīmes taustiņš" descr="Vienādības zīmes taustiņš">
                <a:extLst>
                  <a:ext uri="{FF2B5EF4-FFF2-40B4-BE49-F238E27FC236}">
                    <a16:creationId xmlns:a16="http://schemas.microsoft.com/office/drawing/2014/main" id="{00000000-0008-0000-0100-00001E000000}"/>
                  </a:ext>
                </a:extLst>
              </xdr:cNvPr>
              <xdr:cNvSpPr/>
            </xdr:nvSpPr>
            <xdr:spPr>
              <a:xfrm>
                <a:off x="1950160" y="2548134"/>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9" name="Taustiņš Alt" descr="Taustiņš Alt">
                <a:extLst>
                  <a:ext uri="{FF2B5EF4-FFF2-40B4-BE49-F238E27FC236}">
                    <a16:creationId xmlns:a16="http://schemas.microsoft.com/office/drawing/2014/main" id="{00000000-0008-0000-0100-00001D000000}"/>
                  </a:ext>
                </a:extLst>
              </xdr:cNvPr>
              <xdr:cNvSpPr/>
            </xdr:nvSpPr>
            <xdr:spPr>
              <a:xfrm>
                <a:off x="1458344" y="2548134"/>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grpSp>
        <xdr:nvGrpSpPr>
          <xdr:cNvPr id="21" name="3._darbība">
            <a:extLst>
              <a:ext uri="{FF2B5EF4-FFF2-40B4-BE49-F238E27FC236}">
                <a16:creationId xmlns:a16="http://schemas.microsoft.com/office/drawing/2014/main" id="{00000000-0008-0000-0100-000015000000}"/>
              </a:ext>
            </a:extLst>
          </xdr:cNvPr>
          <xdr:cNvGrpSpPr/>
        </xdr:nvGrpSpPr>
        <xdr:grpSpPr>
          <a:xfrm>
            <a:off x="558707" y="2277529"/>
            <a:ext cx="5225273" cy="570054"/>
            <a:chOff x="231749" y="1994372"/>
            <a:chExt cx="5216550" cy="565388"/>
          </a:xfrm>
        </xdr:grpSpPr>
        <xdr:sp macro="" textlink="">
          <xdr:nvSpPr>
            <xdr:cNvPr id="32" name="Darbība" descr="Lūk, vēl viens veids, kā pievienot, izmantojot īsinājumtaustiņus. Atlasiet dzelteno šūnu zem gaļas apjomiem">
              <a:extLst>
                <a:ext uri="{FF2B5EF4-FFF2-40B4-BE49-F238E27FC236}">
                  <a16:creationId xmlns:a16="http://schemas.microsoft.com/office/drawing/2014/main" id="{00000000-0008-0000-0100-000020000000}"/>
                </a:ext>
              </a:extLst>
            </xdr:cNvPr>
            <xdr:cNvSpPr txBox="1"/>
          </xdr:nvSpPr>
          <xdr:spPr>
            <a:xfrm>
              <a:off x="638783" y="199837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Lūk, vēl viens veids, kā saskaitīt, izmantojot īsinājumtaustiņu. Atlasiet dzelteno šūnu zem gaļas daudzuma.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grpSp>
      <xdr:grpSp>
        <xdr:nvGrpSpPr>
          <xdr:cNvPr id="20" name="2._darbība">
            <a:extLst>
              <a:ext uri="{FF2B5EF4-FFF2-40B4-BE49-F238E27FC236}">
                <a16:creationId xmlns:a16="http://schemas.microsoft.com/office/drawing/2014/main" id="{00000000-0008-0000-0100-000014000000}"/>
              </a:ext>
            </a:extLst>
          </xdr:cNvPr>
          <xdr:cNvGrpSpPr/>
        </xdr:nvGrpSpPr>
        <xdr:grpSpPr>
          <a:xfrm>
            <a:off x="558707" y="1769254"/>
            <a:ext cx="5225273" cy="570054"/>
            <a:chOff x="231749" y="1490256"/>
            <a:chExt cx="5216550" cy="565388"/>
          </a:xfrm>
        </xdr:grpSpPr>
        <xdr:sp macro="" textlink="">
          <xdr:nvSpPr>
            <xdr:cNvPr id="34" name="Darbība" descr="Ierakstiet =SUM(D4:D7) un pēc tam nospiediet taustiņu ENTER. Kad tas ir paveikts, rezultāts ir 170">
              <a:extLst>
                <a:ext uri="{FF2B5EF4-FFF2-40B4-BE49-F238E27FC236}">
                  <a16:creationId xmlns:a16="http://schemas.microsoft.com/office/drawing/2014/main" id="{00000000-0008-0000-0100-000022000000}"/>
                </a:ext>
              </a:extLst>
            </xdr:cNvPr>
            <xdr:cNvSpPr txBox="1"/>
          </xdr:nvSpPr>
          <xdr:spPr>
            <a:xfrm>
              <a:off x="638782" y="1494257"/>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Ierakstiet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=SUM(D4:D7)</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pēc tam nospiediet taustiņu Enter. Kad tas izdarīts, redzēsit rezultātu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grpSp>
      <xdr:grpSp>
        <xdr:nvGrpSpPr>
          <xdr:cNvPr id="19" name="1._darbība">
            <a:extLst>
              <a:ext uri="{FF2B5EF4-FFF2-40B4-BE49-F238E27FC236}">
                <a16:creationId xmlns:a16="http://schemas.microsoft.com/office/drawing/2014/main" id="{00000000-0008-0000-0100-000013000000}"/>
              </a:ext>
            </a:extLst>
          </xdr:cNvPr>
          <xdr:cNvGrpSpPr/>
        </xdr:nvGrpSpPr>
        <xdr:grpSpPr>
          <a:xfrm>
            <a:off x="558707" y="1278314"/>
            <a:ext cx="5225273" cy="374653"/>
            <a:chOff x="231749" y="1003336"/>
            <a:chExt cx="5216550" cy="371587"/>
          </a:xfrm>
        </xdr:grpSpPr>
        <xdr:sp macro="" textlink="">
          <xdr:nvSpPr>
            <xdr:cNvPr id="36" name="Darbība" descr="Atlasiet dzelteno šūnu zem augļu daudzuma">
              <a:extLst>
                <a:ext uri="{FF2B5EF4-FFF2-40B4-BE49-F238E27FC236}">
                  <a16:creationId xmlns:a16="http://schemas.microsoft.com/office/drawing/2014/main" id="{00000000-0008-0000-0100-000024000000}"/>
                </a:ext>
              </a:extLst>
            </xdr:cNvPr>
            <xdr:cNvSpPr txBox="1"/>
          </xdr:nvSpPr>
          <xdr:spPr>
            <a:xfrm>
              <a:off x="638783" y="1045834"/>
              <a:ext cx="4809516" cy="32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Atlasiet dzelteno šūnu zem augļu daudzuma.</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grpSp>
      <xdr:sp macro="" textlink="">
        <xdr:nvSpPr>
          <xdr:cNvPr id="18" name="Ievads par saskaitīšanu" descr="Lūk, daži veidi, kā saskaitīt skaitļus programmā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Lūk, daži veidi, kā saskaitīt skaitļus programmā Excel:</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298674</xdr:colOff>
      <xdr:row>0</xdr:row>
      <xdr:rowOff>253094</xdr:rowOff>
    </xdr:from>
    <xdr:to>
      <xdr:col>1</xdr:col>
      <xdr:colOff>5146899</xdr:colOff>
      <xdr:row>22</xdr:row>
      <xdr:rowOff>108213</xdr:rowOff>
    </xdr:to>
    <xdr:grpSp>
      <xdr:nvGrpSpPr>
        <xdr:cNvPr id="113" name="Taupiet laiku, aizpildot šūnas automātiski" descr="Save time by filling cells automatically&#10;Here’s how to use the fill handle in Excel:&#10;Click the cell with the number 100.&#10;Rest your cursor on the lower-right corner of the cell until &#10;it becomes a cross:&#10;Click the cross and drag down three cells. Excel will automatically fill the cells with the totals: 110, 120, and 130. People call this “filling down.”&#10;Select the yellow cell with 200, and fill again but this time drag the fill handle to the right to fill the cells. This is known as “filling right.&quot;&#10;Dive down for more detail &#10;Next step">
          <a:extLst>
            <a:ext uri="{FF2B5EF4-FFF2-40B4-BE49-F238E27FC236}">
              <a16:creationId xmlns:a16="http://schemas.microsoft.com/office/drawing/2014/main" id="{00000000-0008-0000-0200-000071000000}"/>
            </a:ext>
          </a:extLst>
        </xdr:cNvPr>
        <xdr:cNvGrpSpPr/>
      </xdr:nvGrpSpPr>
      <xdr:grpSpPr>
        <a:xfrm>
          <a:off x="298674" y="253094"/>
          <a:ext cx="5695950" cy="4617619"/>
          <a:chOff x="11496675" y="857250"/>
          <a:chExt cx="5695950" cy="4619625"/>
        </a:xfrm>
      </xdr:grpSpPr>
      <xdr:sp macro="" textlink="">
        <xdr:nvSpPr>
          <xdr:cNvPr id="97" name="Taisnstūris 96" descr="Fons">
            <a:extLst>
              <a:ext uri="{FF2B5EF4-FFF2-40B4-BE49-F238E27FC236}">
                <a16:creationId xmlns:a16="http://schemas.microsoft.com/office/drawing/2014/main" id="{00000000-0008-0000-0200-000061000000}"/>
              </a:ext>
            </a:extLst>
          </xdr:cNvPr>
          <xdr:cNvSpPr/>
        </xdr:nvSpPr>
        <xdr:spPr>
          <a:xfrm>
            <a:off x="11496675" y="8572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Darbība" descr="Taupiet laiku, aizpildot šūnas automātiski">
            <a:extLst>
              <a:ext uri="{FF2B5EF4-FFF2-40B4-BE49-F238E27FC236}">
                <a16:creationId xmlns:a16="http://schemas.microsoft.com/office/drawing/2014/main" id="{00000000-0008-0000-0200-000062000000}"/>
              </a:ext>
            </a:extLst>
          </xdr:cNvPr>
          <xdr:cNvSpPr txBox="1"/>
        </xdr:nvSpPr>
        <xdr:spPr>
          <a:xfrm>
            <a:off x="11728423" y="9854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Taupiet laiku, aizpildot šūnas automātiski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Taisns savienotājs 98" descr="Dekoratīva līnija">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Poga Tālāk" descr="Iedziļinieties, lai uzzinātu vairāk">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9" y="4642578"/>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Uz leju, lai uzzinātu vairāk</a:t>
            </a:r>
          </a:p>
        </xdr:txBody>
      </xdr:sp>
      <xdr:cxnSp macro="">
        <xdr:nvCxnSpPr>
          <xdr:cNvPr id="101" name="Taisns savienotājs 100" descr="Dekoratīva līnija">
            <a:extLst>
              <a:ext uri="{FF2B5EF4-FFF2-40B4-BE49-F238E27FC236}">
                <a16:creationId xmlns:a16="http://schemas.microsoft.com/office/drawing/2014/main" id="{00000000-0008-0000-0200-000065000000}"/>
              </a:ext>
            </a:extLst>
          </xdr:cNvPr>
          <xdr:cNvCxnSpPr>
            <a:cxnSpLocks/>
          </xdr:cNvCxnSpPr>
        </xdr:nvCxnSpPr>
        <xdr:spPr>
          <a:xfrm>
            <a:off x="11731599" y="434335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Poga Tālāk" descr="Nākamās darbības poga ar hipersaiti uz nākamo lapu">
            <a:hlinkClick xmlns:r="http://schemas.openxmlformats.org/officeDocument/2006/relationships" r:id="rId2" tooltip="Atlasiet, lai pārietu uz nākamo darbību"/>
            <a:extLst>
              <a:ext uri="{FF2B5EF4-FFF2-40B4-BE49-F238E27FC236}">
                <a16:creationId xmlns:a16="http://schemas.microsoft.com/office/drawing/2014/main" id="{00000000-0008-0000-0200-000066000000}"/>
              </a:ext>
            </a:extLst>
          </xdr:cNvPr>
          <xdr:cNvSpPr/>
        </xdr:nvSpPr>
        <xdr:spPr>
          <a:xfrm>
            <a:off x="15389001" y="4642578"/>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103" name="Darbība" descr="Tālāk aprakstīts, kā izmantot aizpildījuma turi programmā Excel:">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Tālāk aprakstīts, kā izmantot aizpildījuma turi programmā Excel:</a:t>
            </a:r>
          </a:p>
        </xdr:txBody>
      </xdr:sp>
      <xdr:sp macro="" textlink="">
        <xdr:nvSpPr>
          <xdr:cNvPr id="104" name="Darbība" descr="Noklikšķiniet uz šūnas ar skaitli 100">
            <a:extLst>
              <a:ext uri="{FF2B5EF4-FFF2-40B4-BE49-F238E27FC236}">
                <a16:creationId xmlns:a16="http://schemas.microsoft.com/office/drawing/2014/main" id="{00000000-0008-0000-0200-000068000000}"/>
              </a:ext>
            </a:extLst>
          </xdr:cNvPr>
          <xdr:cNvSpPr txBox="1"/>
        </xdr:nvSpPr>
        <xdr:spPr>
          <a:xfrm>
            <a:off x="12135458" y="191260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Noklikšķiniet uz šūnas ar skaitli </a:t>
            </a:r>
            <a:r>
              <a:rPr lang="lv"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Ovāls 104" descr="1">
            <a:extLst>
              <a:ext uri="{FF2B5EF4-FFF2-40B4-BE49-F238E27FC236}">
                <a16:creationId xmlns:a16="http://schemas.microsoft.com/office/drawing/2014/main" id="{00000000-0008-0000-0200-000069000000}"/>
              </a:ext>
            </a:extLst>
          </xdr:cNvPr>
          <xdr:cNvSpPr/>
        </xdr:nvSpPr>
        <xdr:spPr>
          <a:xfrm>
            <a:off x="11728424" y="18701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06" name="Darbība"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351883"/>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Virziet kursoru uz šūnas apakšējo labo stūri, līdz tas kļūst par krustu:</a:t>
            </a:r>
          </a:p>
        </xdr:txBody>
      </xdr:sp>
      <xdr:sp macro="" textlink="">
        <xdr:nvSpPr>
          <xdr:cNvPr id="107" name="Ovāls 106" descr="2">
            <a:extLst>
              <a:ext uri="{FF2B5EF4-FFF2-40B4-BE49-F238E27FC236}">
                <a16:creationId xmlns:a16="http://schemas.microsoft.com/office/drawing/2014/main" id="{00000000-0008-0000-0200-00006B000000}"/>
              </a:ext>
            </a:extLst>
          </xdr:cNvPr>
          <xdr:cNvSpPr/>
        </xdr:nvSpPr>
        <xdr:spPr>
          <a:xfrm>
            <a:off x="11728424" y="23570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108" name="Darbība" descr="Noklikšķiniet uz krusta un velciet trīs šūnas uz leju. Excel automātiski aizpildīs šīs šūnas ar kopsummām: 110, 120 un 130. Cilvēki šo darbību sauc par “aizpildīšanu uz leju”">
            <a:extLst>
              <a:ext uri="{FF2B5EF4-FFF2-40B4-BE49-F238E27FC236}">
                <a16:creationId xmlns:a16="http://schemas.microsoft.com/office/drawing/2014/main" id="{00000000-0008-0000-0200-00006C000000}"/>
              </a:ext>
            </a:extLst>
          </xdr:cNvPr>
          <xdr:cNvSpPr txBox="1"/>
        </xdr:nvSpPr>
        <xdr:spPr>
          <a:xfrm>
            <a:off x="12135458" y="285760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Noklikšķiniet uz krusta un velciet uz leju trīs šūnas. Excel automātiski aizpildīs šūnas ar kopsummām: </a:t>
            </a:r>
            <a:r>
              <a:rPr lang="lv" sz="1100" b="1"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lv" sz="1100"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v" sz="1100" b="1"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lv" sz="1100"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a:t>
            </a:r>
            <a:r>
              <a:rPr lang="lv" sz="1100" b="1"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lv" sz="1100" kern="0" spc="-2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sauc par "aizpildīšanu uz leju".</a:t>
            </a:r>
          </a:p>
        </xdr:txBody>
      </xdr:sp>
      <xdr:sp macro="" textlink="">
        <xdr:nvSpPr>
          <xdr:cNvPr id="109" name="Ovāls 108" descr="3">
            <a:extLst>
              <a:ext uri="{FF2B5EF4-FFF2-40B4-BE49-F238E27FC236}">
                <a16:creationId xmlns:a16="http://schemas.microsoft.com/office/drawing/2014/main" id="{00000000-0008-0000-0200-00006D000000}"/>
              </a:ext>
            </a:extLst>
          </xdr:cNvPr>
          <xdr:cNvSpPr/>
        </xdr:nvSpPr>
        <xdr:spPr>
          <a:xfrm>
            <a:off x="11728424" y="283416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110" name="Darbība" descr="Atlasiet dzelteno šūnu ar skaitli 200 un veiciet aizpildīšanu, bet šoreiz velciet aizpildījuma turis pāri šūnām pa labi. Šī darbība ir zināma kā “aizpildīšana pa labi”">
            <a:extLst>
              <a:ext uri="{FF2B5EF4-FFF2-40B4-BE49-F238E27FC236}">
                <a16:creationId xmlns:a16="http://schemas.microsoft.com/office/drawing/2014/main" id="{00000000-0008-0000-0200-00006E000000}"/>
              </a:ext>
            </a:extLst>
          </xdr:cNvPr>
          <xdr:cNvSpPr txBox="1"/>
        </xdr:nvSpPr>
        <xdr:spPr>
          <a:xfrm>
            <a:off x="12135458" y="3377255"/>
            <a:ext cx="4809516" cy="666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Atlasiet dzelteno šūnu ar skaitli </a:t>
            </a:r>
            <a:r>
              <a:rPr lang="lv"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aizpildiet vēlreiz, bet šoreiz velciet aizpildījuma turi pa </a:t>
            </a:r>
            <a:r>
              <a:rPr lang="lv"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labi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lai aizpildītu šūnas. To dēvē par "aizpildīšanu pa labi".</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Ovāls 110" descr="4">
            <a:extLst>
              <a:ext uri="{FF2B5EF4-FFF2-40B4-BE49-F238E27FC236}">
                <a16:creationId xmlns:a16="http://schemas.microsoft.com/office/drawing/2014/main" id="{00000000-0008-0000-0200-00006F000000}"/>
              </a:ext>
            </a:extLst>
          </xdr:cNvPr>
          <xdr:cNvSpPr/>
        </xdr:nvSpPr>
        <xdr:spPr>
          <a:xfrm>
            <a:off x="11728424" y="33728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7</xdr:col>
      <xdr:colOff>36594</xdr:colOff>
      <xdr:row>3</xdr:row>
      <xdr:rowOff>0</xdr:rowOff>
    </xdr:from>
    <xdr:to>
      <xdr:col>12</xdr:col>
      <xdr:colOff>66674</xdr:colOff>
      <xdr:row>12</xdr:row>
      <xdr:rowOff>55145</xdr:rowOff>
    </xdr:to>
    <xdr:grpSp>
      <xdr:nvGrpSpPr>
        <xdr:cNvPr id="9" name="Grupa 8" descr="PAPILDIESPĒJA&#10;Noklikšķiniet un velciet, lai atlasītu šīs četras šūnas, un pēc tam nospiediet taustiņu kombināciju CTRL+D. Tas ir īsinājumtaustiņš aizpildīšanai uz leju. Vai varat uzminēt īsinājumtaustiņu aizpildīšanai pa labi? &#10;">
          <a:extLst>
            <a:ext uri="{FF2B5EF4-FFF2-40B4-BE49-F238E27FC236}">
              <a16:creationId xmlns:a16="http://schemas.microsoft.com/office/drawing/2014/main" id="{57EAD499-47B6-45F6-BD42-53FFC059531B}"/>
            </a:ext>
          </a:extLst>
        </xdr:cNvPr>
        <xdr:cNvGrpSpPr/>
      </xdr:nvGrpSpPr>
      <xdr:grpSpPr>
        <a:xfrm>
          <a:off x="10218819" y="1143000"/>
          <a:ext cx="2982830" cy="1769645"/>
          <a:chOff x="9304420" y="1209675"/>
          <a:chExt cx="2375572" cy="1769645"/>
        </a:xfrm>
      </xdr:grpSpPr>
      <xdr:grpSp>
        <xdr:nvGrpSpPr>
          <xdr:cNvPr id="117" name="Grupa 116" descr="Figūriekavas līnija">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Brīvforma: forma 117" descr="Figūriekavas līnija">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Brīvforma: forma 118" descr="Figūriekavas līnija">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Darbība" descr="PAPILDIESPĒJA&#10;Noklikšķiniet un velciet, lai atlasītu šīs četras šūnas, un pēc tam nospiediet taustiņu kombināciju CTRL+D. Tas ir īsinājumtaustiņš aizpildīšanai uz leju. Vai varat uzminēt īsinājumtaustiņu aizpildīšanai pa labi? &#10;">
            <a:extLst>
              <a:ext uri="{FF2B5EF4-FFF2-40B4-BE49-F238E27FC236}">
                <a16:creationId xmlns:a16="http://schemas.microsoft.com/office/drawing/2014/main" id="{00000000-0008-0000-0200-000079000000}"/>
              </a:ext>
            </a:extLst>
          </xdr:cNvPr>
          <xdr:cNvSpPr txBox="1"/>
        </xdr:nvSpPr>
        <xdr:spPr>
          <a:xfrm>
            <a:off x="9923105" y="1209675"/>
            <a:ext cx="1756887" cy="176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PAPILDIESPĒJA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lv" sz="1100" b="0" i="0" kern="1200" baseline="0">
                <a:solidFill>
                  <a:schemeClr val="dk1"/>
                </a:solidFill>
                <a:effectLst/>
                <a:latin typeface="+mn-lt"/>
                <a:ea typeface="+mn-ea"/>
                <a:cs typeface="+mn-cs"/>
              </a:rPr>
              <a:t>Noklikšķiniet un velciet, lai atlasītu šīs četras šūnas, un pēc tam nospiediet taustiņu kombināciju CTRL+D. Tas ir īsinājumtaustiņš aizpildīšanai uz leju. Vai varat uzminēt īsinājumtaustiņu aizpildīšanai </a:t>
            </a:r>
            <a:r>
              <a:rPr lang="lv" sz="1100" b="0" i="1" kern="1200" baseline="0">
                <a:solidFill>
                  <a:schemeClr val="dk1"/>
                </a:solidFill>
                <a:effectLst/>
                <a:latin typeface="+mn-lt"/>
                <a:ea typeface="+mn-ea"/>
                <a:cs typeface="+mn-cs"/>
              </a:rPr>
              <a:t>pa labi</a:t>
            </a:r>
            <a:r>
              <a:rPr lang="lv" sz="1100" b="0" i="0" kern="1200" baseline="0">
                <a:solidFill>
                  <a:schemeClr val="dk1"/>
                </a:solidFill>
                <a:effectLst/>
                <a:latin typeface="+mn-lt"/>
                <a:ea typeface="+mn-ea"/>
                <a:cs typeface="+mn-cs"/>
              </a:rPr>
              <a:t>? </a:t>
            </a:r>
            <a:endParaRPr lang="en-US" sz="1100">
              <a:effectLst/>
            </a:endParaRPr>
          </a:p>
        </xdr:txBody>
      </xdr:sp>
      <xdr:pic>
        <xdr:nvPicPr>
          <xdr:cNvPr id="122" name="Grafika 263" descr="Lente">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654569" y="1264439"/>
            <a:ext cx="380629" cy="439238"/>
          </a:xfrm>
          <a:prstGeom prst="rect">
            <a:avLst/>
          </a:prstGeom>
        </xdr:spPr>
      </xdr:pic>
    </xdr:grpSp>
    <xdr:clientData/>
  </xdr:twoCellAnchor>
  <xdr:twoCellAnchor editAs="oneCell">
    <xdr:from>
      <xdr:col>0</xdr:col>
      <xdr:colOff>394917</xdr:colOff>
      <xdr:row>25</xdr:row>
      <xdr:rowOff>149663</xdr:rowOff>
    </xdr:from>
    <xdr:to>
      <xdr:col>1</xdr:col>
      <xdr:colOff>5243142</xdr:colOff>
      <xdr:row>42</xdr:row>
      <xdr:rowOff>47625</xdr:rowOff>
    </xdr:to>
    <xdr:grpSp>
      <xdr:nvGrpSpPr>
        <xdr:cNvPr id="114" name="Aizpildījuma tura izmantošana šūnu kopēšanai" descr="Use the fill handle to copy cells&#10;Sometimes you don't need the numbers to change as you fill. Instead, you just want to copy values to other adjacent cells. Here's how to do that:&#10;Click the cell with the word Produce. Rest your cursor on the lower-right corner of the cell until it becomes a cross, then drag down three cells.&#10;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72000000}"/>
            </a:ext>
          </a:extLst>
        </xdr:cNvPr>
        <xdr:cNvGrpSpPr/>
      </xdr:nvGrpSpPr>
      <xdr:grpSpPr>
        <a:xfrm>
          <a:off x="394917" y="5483663"/>
          <a:ext cx="5695950" cy="3136462"/>
          <a:chOff x="0" y="-9524"/>
          <a:chExt cx="5695950" cy="3130166"/>
        </a:xfrm>
      </xdr:grpSpPr>
      <xdr:sp macro="" textlink="">
        <xdr:nvSpPr>
          <xdr:cNvPr id="115" name="Taisnstūris 114" descr="Fons">
            <a:extLst>
              <a:ext uri="{FF2B5EF4-FFF2-40B4-BE49-F238E27FC236}">
                <a16:creationId xmlns:a16="http://schemas.microsoft.com/office/drawing/2014/main" id="{00000000-0008-0000-0200-000073000000}"/>
              </a:ext>
            </a:extLst>
          </xdr:cNvPr>
          <xdr:cNvSpPr/>
        </xdr:nvSpPr>
        <xdr:spPr>
          <a:xfrm>
            <a:off x="0" y="-9524"/>
            <a:ext cx="5695950" cy="313016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Darbība" descr="Aizpildījuma tura izmantošana šūnu kopēšanai">
            <a:extLst>
              <a:ext uri="{FF2B5EF4-FFF2-40B4-BE49-F238E27FC236}">
                <a16:creationId xmlns:a16="http://schemas.microsoft.com/office/drawing/2014/main" id="{00000000-0008-0000-0200-000074000000}"/>
              </a:ext>
            </a:extLst>
          </xdr:cNvPr>
          <xdr:cNvSpPr txBox="1"/>
        </xdr:nvSpPr>
        <xdr:spPr>
          <a:xfrm>
            <a:off x="231749" y="118698"/>
            <a:ext cx="5212160" cy="891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Aizpildījuma tura izmantošana šūnu kopēšanai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Taisns savienotājs 122" descr="Dekoratīva līnija">
            <a:extLst>
              <a:ext uri="{FF2B5EF4-FFF2-40B4-BE49-F238E27FC236}">
                <a16:creationId xmlns:a16="http://schemas.microsoft.com/office/drawing/2014/main" id="{00000000-0008-0000-0200-00007B000000}"/>
              </a:ext>
            </a:extLst>
          </xdr:cNvPr>
          <xdr:cNvCxnSpPr>
            <a:cxnSpLocks/>
          </xdr:cNvCxnSpPr>
        </xdr:nvCxnSpPr>
        <xdr:spPr>
          <a:xfrm>
            <a:off x="234924" y="103486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aisns savienotājs 123" descr="Dekoratīva līnija">
            <a:extLst>
              <a:ext uri="{FF2B5EF4-FFF2-40B4-BE49-F238E27FC236}">
                <a16:creationId xmlns:a16="http://schemas.microsoft.com/office/drawing/2014/main" id="{00000000-0008-0000-0200-00007C000000}"/>
              </a:ext>
            </a:extLst>
          </xdr:cNvPr>
          <xdr:cNvCxnSpPr>
            <a:cxnSpLocks/>
          </xdr:cNvCxnSpPr>
        </xdr:nvCxnSpPr>
        <xdr:spPr>
          <a:xfrm>
            <a:off x="234924" y="287573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Darbība" descr="Dažreiz nav vajadzības, lai skaitļi mainītos aizpildīšanas laikā. Tā vietā vienkārši nepieciešams kopēt šūnu vērtības blakusesošajās šūnās. To var izdarīt šādi:">
            <a:extLst>
              <a:ext uri="{FF2B5EF4-FFF2-40B4-BE49-F238E27FC236}">
                <a16:creationId xmlns:a16="http://schemas.microsoft.com/office/drawing/2014/main" id="{00000000-0008-0000-0200-00007D000000}"/>
              </a:ext>
            </a:extLst>
          </xdr:cNvPr>
          <xdr:cNvSpPr txBox="1"/>
        </xdr:nvSpPr>
        <xdr:spPr>
          <a:xfrm>
            <a:off x="228600" y="1108473"/>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Dažreiz jums nav nepieciešams mainīt skaitļus aizpildīšanas laikā. Tā vietā jūs vienkārši vēlaties kopēt vērtības citās blakusesošajās šūnās. Lūk, kā to izdarīt:</a:t>
            </a:r>
          </a:p>
        </xdr:txBody>
      </xdr:sp>
      <xdr:sp macro="" textlink="">
        <xdr:nvSpPr>
          <xdr:cNvPr id="126" name="Darbība" descr="Noklikšķiniet uz šūnas ar vārdu Produkts. Novietojiet kursoru uz šūnas apakšējā labā stūra līdz brīdim, kad tas kļūst par krustu, un tad velciet trīs šūnas lejup">
            <a:extLst>
              <a:ext uri="{FF2B5EF4-FFF2-40B4-BE49-F238E27FC236}">
                <a16:creationId xmlns:a16="http://schemas.microsoft.com/office/drawing/2014/main" id="{00000000-0008-0000-0200-00007E000000}"/>
              </a:ext>
            </a:extLst>
          </xdr:cNvPr>
          <xdr:cNvSpPr txBox="1"/>
        </xdr:nvSpPr>
        <xdr:spPr>
          <a:xfrm>
            <a:off x="638783" y="158770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Noklikšķiniet uz šūnas ar vārdu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Produkti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Virziet kursoru uz šūnas apakšējo labo stūri, līdz tas kļūst par krustu, pēc tam velciet uz leju trīs šūnas.</a:t>
            </a:r>
          </a:p>
        </xdr:txBody>
      </xdr:sp>
      <xdr:sp macro="" textlink="">
        <xdr:nvSpPr>
          <xdr:cNvPr id="127" name="Ovāls 126" descr="1">
            <a:extLst>
              <a:ext uri="{FF2B5EF4-FFF2-40B4-BE49-F238E27FC236}">
                <a16:creationId xmlns:a16="http://schemas.microsoft.com/office/drawing/2014/main" id="{00000000-0008-0000-0200-00007F000000}"/>
              </a:ext>
            </a:extLst>
          </xdr:cNvPr>
          <xdr:cNvSpPr/>
        </xdr:nvSpPr>
        <xdr:spPr>
          <a:xfrm>
            <a:off x="231749" y="157372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28" name="Darbība" descr="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80000000}"/>
              </a:ext>
            </a:extLst>
          </xdr:cNvPr>
          <xdr:cNvSpPr txBox="1"/>
        </xdr:nvSpPr>
        <xdr:spPr>
          <a:xfrm>
            <a:off x="638782" y="2131529"/>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Tagad atlasiet šūnu ar vārdu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Augļi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Atkal novietojiet kursoru apakšējā labajā stūrī un, kad parādās krusts, veiciet dubultklikšķi. Šis ir vēl viens veids, kā aizpildīt uz leju, ja kādreiz nepieciešams aizpildīt garu kolonnu. </a:t>
            </a:r>
          </a:p>
        </xdr:txBody>
      </xdr:sp>
      <xdr:sp macro="" textlink="">
        <xdr:nvSpPr>
          <xdr:cNvPr id="129" name="Ovāls 128" descr="2">
            <a:extLst>
              <a:ext uri="{FF2B5EF4-FFF2-40B4-BE49-F238E27FC236}">
                <a16:creationId xmlns:a16="http://schemas.microsoft.com/office/drawing/2014/main" id="{00000000-0008-0000-0200-000081000000}"/>
              </a:ext>
            </a:extLst>
          </xdr:cNvPr>
          <xdr:cNvSpPr/>
        </xdr:nvSpPr>
        <xdr:spPr>
          <a:xfrm>
            <a:off x="231749" y="211754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3</xdr:col>
      <xdr:colOff>152400</xdr:colOff>
      <xdr:row>46</xdr:row>
      <xdr:rowOff>44429</xdr:rowOff>
    </xdr:from>
    <xdr:to>
      <xdr:col>7</xdr:col>
      <xdr:colOff>548874</xdr:colOff>
      <xdr:row>58</xdr:row>
      <xdr:rowOff>66675</xdr:rowOff>
    </xdr:to>
    <xdr:grpSp>
      <xdr:nvGrpSpPr>
        <xdr:cNvPr id="4" name="Grupa 3" descr="IMPORTANT DETAIL&#10;Select this cell, and then drag the fill &#10;handle down 3 cells. After that, click this button:&#10;This is the AutoFill Options button, and it lets you change the fill immediately after. Choose another option like Copy cells or Fill formatting only. You never know when these might come in handy someday">
          <a:extLst>
            <a:ext uri="{FF2B5EF4-FFF2-40B4-BE49-F238E27FC236}">
              <a16:creationId xmlns:a16="http://schemas.microsoft.com/office/drawing/2014/main" id="{B7960B44-C8E9-4F1E-A9E9-67C3B65C9601}"/>
            </a:ext>
          </a:extLst>
        </xdr:cNvPr>
        <xdr:cNvGrpSpPr/>
      </xdr:nvGrpSpPr>
      <xdr:grpSpPr>
        <a:xfrm>
          <a:off x="7210425" y="9378929"/>
          <a:ext cx="3520674" cy="2308246"/>
          <a:chOff x="7210425" y="9845654"/>
          <a:chExt cx="3520674" cy="2308246"/>
        </a:xfrm>
      </xdr:grpSpPr>
      <xdr:sp macro="" textlink="">
        <xdr:nvSpPr>
          <xdr:cNvPr id="80" name="Brīvforma: forma 79" descr="Bultiņa">
            <a:extLst>
              <a:ext uri="{FF2B5EF4-FFF2-40B4-BE49-F238E27FC236}">
                <a16:creationId xmlns:a16="http://schemas.microsoft.com/office/drawing/2014/main" id="{00000000-0008-0000-0200-000050000000}"/>
              </a:ext>
            </a:extLst>
          </xdr:cNvPr>
          <xdr:cNvSpPr/>
        </xdr:nvSpPr>
        <xdr:spPr>
          <a:xfrm>
            <a:off x="9391650" y="9845654"/>
            <a:ext cx="699820" cy="87837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Darbība" descr="IMPORTANT DETAIL&#10;Select this cell, and then drag the fill &#10;handle down 3 cells. After that, click this button:&#10;This is the AutoFill Options button, and it lets you change the fill immediately after. Choose another option like Copy cells or Fill formatting only. You never know when these might come in handy someday">
            <a:extLst>
              <a:ext uri="{FF2B5EF4-FFF2-40B4-BE49-F238E27FC236}">
                <a16:creationId xmlns:a16="http://schemas.microsoft.com/office/drawing/2014/main" id="{00000000-0008-0000-0200-00008E000000}"/>
              </a:ext>
            </a:extLst>
          </xdr:cNvPr>
          <xdr:cNvSpPr txBox="1"/>
        </xdr:nvSpPr>
        <xdr:spPr>
          <a:xfrm>
            <a:off x="7581899" y="10623960"/>
            <a:ext cx="2943225"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SVARĪGA INFORMĀCIJA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lv" sz="1100" b="0" i="0" kern="1200" baseline="0">
                <a:solidFill>
                  <a:schemeClr val="dk1"/>
                </a:solidFill>
                <a:effectLst/>
                <a:latin typeface="+mn-lt"/>
                <a:ea typeface="+mn-ea"/>
                <a:cs typeface="+mn-cs"/>
              </a:rPr>
              <a:t>Atlasiet šo šūnu un pēc tam velciet aizpildījuma turi 3 šūnas uz leju. Pēc tam noklikšķiniet uz šīs pogas: Šī ir poga </a:t>
            </a:r>
            <a:r>
              <a:rPr lang="lv" sz="1100" b="1" i="0" kern="1200" baseline="0">
                <a:solidFill>
                  <a:schemeClr val="dk1"/>
                </a:solidFill>
                <a:effectLst/>
                <a:latin typeface="+mn-lt"/>
                <a:ea typeface="+mn-ea"/>
                <a:cs typeface="+mn-cs"/>
              </a:rPr>
              <a:t>Automātiskā aizpildījuma opcijas</a:t>
            </a:r>
            <a:r>
              <a:rPr lang="lv" sz="1100" b="0" i="0" kern="1200" baseline="0">
                <a:solidFill>
                  <a:schemeClr val="dk1"/>
                </a:solidFill>
                <a:effectLst/>
                <a:latin typeface="+mn-lt"/>
                <a:ea typeface="+mn-ea"/>
                <a:cs typeface="+mn-cs"/>
              </a:rPr>
              <a:t>, un tā ļauj mainīt aizpildījumu uzreiz pēc tā ievietošanas. Izvēlieties citu opciju, piemēram, Kopēt šūnas vai Aizpildīt tikai formatējumu. Nekad nevar zināt, kad šīs opcijas var būt noderīgas.</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Grafika 147" descr="Brilles">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7210425" y="10585887"/>
            <a:ext cx="323835" cy="364733"/>
          </a:xfrm>
          <a:prstGeom prst="rect">
            <a:avLst/>
          </a:prstGeom>
        </xdr:spPr>
      </xdr:pic>
      <xdr:pic>
        <xdr:nvPicPr>
          <xdr:cNvPr id="2" name="Attēls 1" descr="Automātiskā aizpildījuma opcijas">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10541592" y="11046512"/>
            <a:ext cx="189507" cy="191986"/>
          </a:xfrm>
          <a:prstGeom prst="rect">
            <a:avLst/>
          </a:prstGeom>
        </xdr:spPr>
      </xdr:pic>
    </xdr:grpSp>
    <xdr:clientData/>
  </xdr:twoCellAnchor>
  <xdr:twoCellAnchor editAs="oneCell">
    <xdr:from>
      <xdr:col>0</xdr:col>
      <xdr:colOff>392055</xdr:colOff>
      <xdr:row>44</xdr:row>
      <xdr:rowOff>177742</xdr:rowOff>
    </xdr:from>
    <xdr:to>
      <xdr:col>1</xdr:col>
      <xdr:colOff>5240280</xdr:colOff>
      <xdr:row>65</xdr:row>
      <xdr:rowOff>180975</xdr:rowOff>
    </xdr:to>
    <xdr:grpSp>
      <xdr:nvGrpSpPr>
        <xdr:cNvPr id="163" name="Sērijas aizpildīšana" descr="Fill a series&#10;Excel can automatically fill some cells based on a series. For example, you can type Jan in one cell, and then fill the other cells with Feb, Mar, etc. &#10;Click the cell with the word Jan.&#10;Rest your cursor on the lower-right corner of the cell until it becomes a cross, then drag right two cells. Excel detects a series, and fills in Feb and Mar for you.&#10;Now select the cell with Week 1&#10;Rest your cursor on the lower-right corner again, and when you get the cross, double-click it.">
          <a:extLst>
            <a:ext uri="{FF2B5EF4-FFF2-40B4-BE49-F238E27FC236}">
              <a16:creationId xmlns:a16="http://schemas.microsoft.com/office/drawing/2014/main" id="{00000000-0008-0000-0200-0000A3000000}"/>
            </a:ext>
          </a:extLst>
        </xdr:cNvPr>
        <xdr:cNvGrpSpPr/>
      </xdr:nvGrpSpPr>
      <xdr:grpSpPr>
        <a:xfrm>
          <a:off x="392055" y="9131242"/>
          <a:ext cx="5695950" cy="4003733"/>
          <a:chOff x="0" y="-9524"/>
          <a:chExt cx="5695950" cy="3900132"/>
        </a:xfrm>
      </xdr:grpSpPr>
      <xdr:sp macro="" textlink="">
        <xdr:nvSpPr>
          <xdr:cNvPr id="164" name="Taisnstūris 163" descr="Fons">
            <a:extLst>
              <a:ext uri="{FF2B5EF4-FFF2-40B4-BE49-F238E27FC236}">
                <a16:creationId xmlns:a16="http://schemas.microsoft.com/office/drawing/2014/main" id="{00000000-0008-0000-0200-0000A4000000}"/>
              </a:ext>
            </a:extLst>
          </xdr:cNvPr>
          <xdr:cNvSpPr/>
        </xdr:nvSpPr>
        <xdr:spPr>
          <a:xfrm>
            <a:off x="0" y="-9524"/>
            <a:ext cx="5695950" cy="390013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Darbība" descr="Sērijas aizpildīšana">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Sērijas aizpildīšana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Taisns savienotājs 165" descr="Dekoratīva līnija">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Taisns savienotājs 166" descr="Dekoratīva līnija">
            <a:extLst>
              <a:ext uri="{FF2B5EF4-FFF2-40B4-BE49-F238E27FC236}">
                <a16:creationId xmlns:a16="http://schemas.microsoft.com/office/drawing/2014/main" id="{00000000-0008-0000-0200-0000A7000000}"/>
              </a:ext>
            </a:extLst>
          </xdr:cNvPr>
          <xdr:cNvCxnSpPr>
            <a:cxnSpLocks/>
          </xdr:cNvCxnSpPr>
        </xdr:nvCxnSpPr>
        <xdr:spPr>
          <a:xfrm>
            <a:off x="234924" y="352039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Darbība" descr="Excel var automātiski aizpildīt šūnas pēc sērijas. Piemēram, varat ierakstīt janv. vienā šūnā un aizpildīt pārējās šūnas ar feb., mar. utt.">
            <a:extLst>
              <a:ext uri="{FF2B5EF4-FFF2-40B4-BE49-F238E27FC236}">
                <a16:creationId xmlns:a16="http://schemas.microsoft.com/office/drawing/2014/main" id="{00000000-0008-0000-0200-0000A8000000}"/>
              </a:ext>
            </a:extLst>
          </xdr:cNvPr>
          <xdr:cNvSpPr txBox="1"/>
        </xdr:nvSpPr>
        <xdr:spPr>
          <a:xfrm>
            <a:off x="228600" y="699721"/>
            <a:ext cx="5237220"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i="0" kern="1200">
                <a:solidFill>
                  <a:schemeClr val="tx1">
                    <a:lumMod val="75000"/>
                    <a:lumOff val="25000"/>
                  </a:schemeClr>
                </a:solidFill>
                <a:effectLst/>
                <a:latin typeface="Segoe UI" panose="020B0502040204020203" pitchFamily="34" charset="0"/>
                <a:ea typeface="+mn-ea"/>
                <a:cs typeface="+mn-cs"/>
              </a:rPr>
              <a:t>Excel var automātiski aizpildīt dažas šūnas, pamatojoties uz sēriju. Piemēram, varat ierakstīt "Jan" vienā šūnā un pēc tam aizpildīt pārējās šūnas ar "Feb", "Mar" utt. </a:t>
            </a:r>
            <a:endParaRPr lang="en-US" sz="1100" i="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69" name="Darbība" descr="Noklikšķiniet uz šūnas ar vārdu jan.">
            <a:extLst>
              <a:ext uri="{FF2B5EF4-FFF2-40B4-BE49-F238E27FC236}">
                <a16:creationId xmlns:a16="http://schemas.microsoft.com/office/drawing/2014/main" id="{00000000-0008-0000-0200-0000A9000000}"/>
              </a:ext>
            </a:extLst>
          </xdr:cNvPr>
          <xdr:cNvSpPr txBox="1"/>
        </xdr:nvSpPr>
        <xdr:spPr>
          <a:xfrm>
            <a:off x="638783" y="1207467"/>
            <a:ext cx="4809516" cy="307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Noklikšķiniet uz šūnas ar vārdu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Jan</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Ovāls 169" descr="1">
            <a:extLst>
              <a:ext uri="{FF2B5EF4-FFF2-40B4-BE49-F238E27FC236}">
                <a16:creationId xmlns:a16="http://schemas.microsoft.com/office/drawing/2014/main" id="{00000000-0008-0000-0200-0000AA000000}"/>
              </a:ext>
            </a:extLst>
          </xdr:cNvPr>
          <xdr:cNvSpPr/>
        </xdr:nvSpPr>
        <xdr:spPr>
          <a:xfrm>
            <a:off x="231749" y="11649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71" name="Darbība" descr="Virziet kursoru uz šūnas apakšējo labo stūri, līdz tas kļūst par krustu, pēc tam velciet pa labi divas šūnas. Excel noteiks sēriju un aizpildīs feb. un mar. jūsu vietā">
            <a:extLst>
              <a:ext uri="{FF2B5EF4-FFF2-40B4-BE49-F238E27FC236}">
                <a16:creationId xmlns:a16="http://schemas.microsoft.com/office/drawing/2014/main" id="{00000000-0008-0000-0200-0000AB000000}"/>
              </a:ext>
            </a:extLst>
          </xdr:cNvPr>
          <xdr:cNvSpPr txBox="1"/>
        </xdr:nvSpPr>
        <xdr:spPr>
          <a:xfrm>
            <a:off x="638782" y="1656245"/>
            <a:ext cx="4809517" cy="666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Virziet kursoru uz šūnas apakšējo labo stūri, līdz tas kļūst par krustu, pēc tam velciet pa labi divas šūnas. Excel nosaka sēriju un aizpilda šūnas ar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Feb</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Mar</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2" name="Ovāls 171" descr="2">
            <a:extLst>
              <a:ext uri="{FF2B5EF4-FFF2-40B4-BE49-F238E27FC236}">
                <a16:creationId xmlns:a16="http://schemas.microsoft.com/office/drawing/2014/main" id="{00000000-0008-0000-0200-0000AC000000}"/>
              </a:ext>
            </a:extLst>
          </xdr:cNvPr>
          <xdr:cNvSpPr/>
        </xdr:nvSpPr>
        <xdr:spPr>
          <a:xfrm>
            <a:off x="231749" y="16415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173" name="Darbība" descr="Tagad atlasiet šūnu, kurā ir vārds 1. nedēļa">
            <a:extLst>
              <a:ext uri="{FF2B5EF4-FFF2-40B4-BE49-F238E27FC236}">
                <a16:creationId xmlns:a16="http://schemas.microsoft.com/office/drawing/2014/main" id="{00000000-0008-0000-0200-0000AD000000}"/>
              </a:ext>
            </a:extLst>
          </xdr:cNvPr>
          <xdr:cNvSpPr txBox="1"/>
        </xdr:nvSpPr>
        <xdr:spPr>
          <a:xfrm>
            <a:off x="638782" y="2340227"/>
            <a:ext cx="4809517" cy="344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Tagad atlasiet šūnu ar tekstu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 nedēļa</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Ovāls 173" descr="3">
            <a:extLst>
              <a:ext uri="{FF2B5EF4-FFF2-40B4-BE49-F238E27FC236}">
                <a16:creationId xmlns:a16="http://schemas.microsoft.com/office/drawing/2014/main" id="{00000000-0008-0000-0200-0000AE000000}"/>
              </a:ext>
            </a:extLst>
          </xdr:cNvPr>
          <xdr:cNvSpPr/>
        </xdr:nvSpPr>
        <xdr:spPr>
          <a:xfrm>
            <a:off x="231749" y="229772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175" name="Darbība" descr="Atkal novietojiet kursoru apakšējā labajā stūrī un, kad parādās krusts, veiciet uz tā dubultklikšķi">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Atkal novietojiet kursoru apakšējā labajā stūrī un, kad ieraugāt krustu, </a:t>
            </a:r>
            <a:r>
              <a:rPr lang="lv"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veiciet uz tā dubultklikšķi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Ovāls 175" descr="4">
            <a:extLst>
              <a:ext uri="{FF2B5EF4-FFF2-40B4-BE49-F238E27FC236}">
                <a16:creationId xmlns:a16="http://schemas.microsoft.com/office/drawing/2014/main" id="{00000000-0008-0000-0200-0000B0000000}"/>
              </a:ext>
            </a:extLst>
          </xdr:cNvPr>
          <xdr:cNvSpPr/>
        </xdr:nvSpPr>
        <xdr:spPr>
          <a:xfrm>
            <a:off x="231749" y="278130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67</xdr:row>
      <xdr:rowOff>55145</xdr:rowOff>
    </xdr:from>
    <xdr:to>
      <xdr:col>1</xdr:col>
      <xdr:colOff>5240280</xdr:colOff>
      <xdr:row>82</xdr:row>
      <xdr:rowOff>4345</xdr:rowOff>
    </xdr:to>
    <xdr:grpSp>
      <xdr:nvGrpSpPr>
        <xdr:cNvPr id="187" name="Papildinformācija tīmeklī" descr="More information on the web, contains links to the web&#10;Back to top&#10;Next step">
          <a:extLst>
            <a:ext uri="{FF2B5EF4-FFF2-40B4-BE49-F238E27FC236}">
              <a16:creationId xmlns:a16="http://schemas.microsoft.com/office/drawing/2014/main" id="{00000000-0008-0000-0200-0000BB000000}"/>
            </a:ext>
          </a:extLst>
        </xdr:cNvPr>
        <xdr:cNvGrpSpPr/>
      </xdr:nvGrpSpPr>
      <xdr:grpSpPr>
        <a:xfrm>
          <a:off x="392055" y="13390145"/>
          <a:ext cx="5695950" cy="2806700"/>
          <a:chOff x="0" y="1"/>
          <a:chExt cx="5695950" cy="2806700"/>
        </a:xfrm>
      </xdr:grpSpPr>
      <xdr:sp macro="" textlink="">
        <xdr:nvSpPr>
          <xdr:cNvPr id="188" name="Taisnstūris 187" descr="Fons">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Darbība" descr="Papildinformācija tīmeklī">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Papildinformācija tīmeklī</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Taisns savienotājs 189" descr="Dekoratīva līnija">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Poga Tālāk" descr="Atpakaļ uz sākumu, hipersaite uz šūnu A1">
            <a:hlinkClick xmlns:r="http://schemas.openxmlformats.org/officeDocument/2006/relationships" r:id="rId8" tooltip="Atlasiet, lai atgrieztos šīs darblapas šūnā A1"/>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Atpakaļ uz sākumu</a:t>
            </a:r>
          </a:p>
        </xdr:txBody>
      </xdr:sp>
      <xdr:cxnSp macro="">
        <xdr:nvCxnSpPr>
          <xdr:cNvPr id="192" name="Taisns savienotājs 191" descr="Dekoratīva līnija">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Poga Tālāk" descr="Nākamās darbības poga ar hipersaiti uz nākamo lapu">
            <a:hlinkClick xmlns:r="http://schemas.openxmlformats.org/officeDocument/2006/relationships" r:id="rId2" tooltip="Atlasiet, lai pārietu uz nākamo darbību"/>
            <a:extLst>
              <a:ext uri="{FF2B5EF4-FFF2-40B4-BE49-F238E27FC236}">
                <a16:creationId xmlns:a16="http://schemas.microsoft.com/office/drawing/2014/main" id="{00000000-0008-0000-0200-0000C1000000}"/>
              </a:ext>
            </a:extLst>
          </xdr:cNvPr>
          <xdr:cNvSpPr/>
        </xdr:nvSpPr>
        <xdr:spPr>
          <a:xfrm>
            <a:off x="3951345" y="2220914"/>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194" name="Darbība" descr="Darblapas šūnu automātiska aizpildīšana ar datiem, hipersaite uz tīmekli">
            <a:hlinkClick xmlns:r="http://schemas.openxmlformats.org/officeDocument/2006/relationships" r:id="rId9" tooltip="Atlasiet, lai uzzinātu par datu automātisku aizpildīšanu darblapas šūnās no tīmekļa"/>
            <a:extLst>
              <a:ext uri="{FF2B5EF4-FFF2-40B4-BE49-F238E27FC236}">
                <a16:creationId xmlns:a16="http://schemas.microsoft.com/office/drawing/2014/main" id="{00000000-0008-0000-0200-0000C2000000}"/>
              </a:ext>
            </a:extLst>
          </xdr:cNvPr>
          <xdr:cNvSpPr txBox="1"/>
        </xdr:nvSpPr>
        <xdr:spPr>
          <a:xfrm>
            <a:off x="638783" y="794849"/>
            <a:ext cx="378881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Darblapas šūnu automātiska aizpildīšana ar datiem</a:t>
            </a:r>
          </a:p>
        </xdr:txBody>
      </xdr:sp>
      <xdr:pic>
        <xdr:nvPicPr>
          <xdr:cNvPr id="195" name="Grafika 22" descr="Bultiņa">
            <a:hlinkClick xmlns:r="http://schemas.openxmlformats.org/officeDocument/2006/relationships" r:id="rId9" tooltip="Atlasiet, lai tīmeklī uzzinātu vairāk"/>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Darbība" descr="Formulas aizpildīšana blakusesošajās šūnās, hipersaite uz tīmekli">
            <a:hlinkClick xmlns:r="http://schemas.openxmlformats.org/officeDocument/2006/relationships" r:id="rId12" tooltip="Atlasiet, lai uzzinātu par formulas aizpildīšanu blakusesošajās šūnās no tīmekļa"/>
            <a:extLst>
              <a:ext uri="{FF2B5EF4-FFF2-40B4-BE49-F238E27FC236}">
                <a16:creationId xmlns:a16="http://schemas.microsoft.com/office/drawing/2014/main" id="{00000000-0008-0000-0200-0000C4000000}"/>
              </a:ext>
            </a:extLst>
          </xdr:cNvPr>
          <xdr:cNvSpPr txBox="1"/>
        </xdr:nvSpPr>
        <xdr:spPr>
          <a:xfrm>
            <a:off x="638783" y="1259456"/>
            <a:ext cx="359831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Formulas aizpildīšana uz leju blakusesošajās šūnās</a:t>
            </a:r>
          </a:p>
          <a:p>
            <a:pPr lvl="0" rtl="0">
              <a:defRPr/>
            </a:pPr>
            <a:endPar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7" name="Grafika 22" descr="Bultiņa">
            <a:hlinkClick xmlns:r="http://schemas.openxmlformats.org/officeDocument/2006/relationships" r:id="rId12" tooltip="Atlasiet, lai tīmeklī uzzinātu vairāk"/>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5084736" y="1801157"/>
    <xdr:ext cx="614224" cy="252734"/>
    <xdr:pic>
      <xdr:nvPicPr>
        <xdr:cNvPr id="81" name="Norādījums" descr="Šūnas apakšējā labajā stūrī">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5084736" y="1801157"/>
          <a:ext cx="614224" cy="252734"/>
        </a:xfrm>
        <a:prstGeom prst="rect">
          <a:avLst/>
        </a:prstGeom>
      </xdr:spPr>
    </xdr:pic>
    <xdr:clientData/>
  </xdr:absoluteAnchor>
  <xdr:twoCellAnchor editAs="oneCell">
    <xdr:from>
      <xdr:col>2</xdr:col>
      <xdr:colOff>31750</xdr:colOff>
      <xdr:row>61</xdr:row>
      <xdr:rowOff>108757</xdr:rowOff>
    </xdr:from>
    <xdr:to>
      <xdr:col>6</xdr:col>
      <xdr:colOff>800099</xdr:colOff>
      <xdr:row>69</xdr:row>
      <xdr:rowOff>133349</xdr:rowOff>
    </xdr:to>
    <xdr:grpSp>
      <xdr:nvGrpSpPr>
        <xdr:cNvPr id="10" name="EKSPERIMENTS" descr="Atlasiet šīs divas šūnas un pēc tam velciet aizpildījuma turi pa labi. Excel aizpildīs sēriju ar intervālu 15. Pamēģiniet nomainīt 15 un 30 uz citām vērtībām, piemēram, 1 un 1,8 vai pirm. un tr., vai jan. un mar. Pēc tam veiciet aizpildījumu pa labi un redzēsiet, kas notiek!">
          <a:extLst>
            <a:ext uri="{FF2B5EF4-FFF2-40B4-BE49-F238E27FC236}">
              <a16:creationId xmlns:a16="http://schemas.microsoft.com/office/drawing/2014/main" id="{00000000-0008-0000-0200-00000A000000}"/>
            </a:ext>
          </a:extLst>
        </xdr:cNvPr>
        <xdr:cNvGrpSpPr/>
      </xdr:nvGrpSpPr>
      <xdr:grpSpPr>
        <a:xfrm>
          <a:off x="6403975" y="12300757"/>
          <a:ext cx="3768724" cy="1548592"/>
          <a:chOff x="6375400" y="12710332"/>
          <a:chExt cx="3768724" cy="1548592"/>
        </a:xfrm>
      </xdr:grpSpPr>
      <xdr:sp macro="" textlink="">
        <xdr:nvSpPr>
          <xdr:cNvPr id="147" name="Darbība" descr="EXPERIMENT&#10;Select these two cells, and then drag the fill handle to the right. Excel fills the series in increments of 15. Try changing 15 and 30 to other values, like 1 and 1.8. Or, Mon and Wed. Or, January and March. And then fill to the right again... see what happens!">
            <a:extLst>
              <a:ext uri="{FF2B5EF4-FFF2-40B4-BE49-F238E27FC236}">
                <a16:creationId xmlns:a16="http://schemas.microsoft.com/office/drawing/2014/main" id="{00000000-0008-0000-0200-000093000000}"/>
              </a:ext>
            </a:extLst>
          </xdr:cNvPr>
          <xdr:cNvSpPr txBox="1"/>
        </xdr:nvSpPr>
        <xdr:spPr>
          <a:xfrm>
            <a:off x="6607610" y="12923419"/>
            <a:ext cx="3536514" cy="1335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EKSPERIMENTS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latin typeface="+mn-lt"/>
                <a:ea typeface="Segoe UI" pitchFamily="34" charset="0"/>
                <a:cs typeface="Segoe UI Light" panose="020B0502040204020203" pitchFamily="34" charset="0"/>
              </a:rPr>
              <a:t>Atlasiet šīs divas šūnas un pēc tam velciet aizpildīšanas turi pa labi. Programma Excel aizpilda sēriju ar 15 vienību soli. Mēģiniet mainīt no 15 un 30 uz citām vērtībām, piemēram, 1 un 1,8. Vai Pi un Tr. Vai arī, Janvāris un Marts. Un pēc tam aizpildiet pa labi vēlreiz... Paraugieties, kas notiek!</a:t>
            </a:r>
          </a:p>
        </xdr:txBody>
      </xdr:sp>
      <xdr:sp macro="" textlink="">
        <xdr:nvSpPr>
          <xdr:cNvPr id="149" name="Brīvforma: forma 148" descr="Figūriekavas līnija">
            <a:extLst>
              <a:ext uri="{FF2B5EF4-FFF2-40B4-BE49-F238E27FC236}">
                <a16:creationId xmlns:a16="http://schemas.microsoft.com/office/drawing/2014/main" id="{00000000-0008-0000-0200-000095000000}"/>
              </a:ext>
            </a:extLst>
          </xdr:cNvPr>
          <xdr:cNvSpPr/>
        </xdr:nvSpPr>
        <xdr:spPr>
          <a:xfrm rot="5400000">
            <a:off x="7493563" y="12463681"/>
            <a:ext cx="181608" cy="67785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Brīvforma: forma 197" descr="Figūriekavas līnija">
            <a:extLst>
              <a:ext uri="{FF2B5EF4-FFF2-40B4-BE49-F238E27FC236}">
                <a16:creationId xmlns:a16="http://schemas.microsoft.com/office/drawing/2014/main" id="{00000000-0008-0000-0200-0000C6000000}"/>
              </a:ext>
            </a:extLst>
          </xdr:cNvPr>
          <xdr:cNvSpPr/>
        </xdr:nvSpPr>
        <xdr:spPr>
          <a:xfrm rot="16200000" flipH="1">
            <a:off x="6657172" y="12431101"/>
            <a:ext cx="183793" cy="742256"/>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Līkne 2">
            <a:extLst>
              <a:ext uri="{FF2B5EF4-FFF2-40B4-BE49-F238E27FC236}">
                <a16:creationId xmlns:a16="http://schemas.microsoft.com/office/drawing/2014/main" id="{00000000-0008-0000-0200-000003000000}"/>
              </a:ext>
            </a:extLst>
          </xdr:cNvPr>
          <xdr:cNvSpPr/>
        </xdr:nvSpPr>
        <xdr:spPr>
          <a:xfrm>
            <a:off x="7018215"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Līkne 198">
            <a:extLst>
              <a:ext uri="{FF2B5EF4-FFF2-40B4-BE49-F238E27FC236}">
                <a16:creationId xmlns:a16="http://schemas.microsoft.com/office/drawing/2014/main" id="{00000000-0008-0000-0200-0000C7000000}"/>
              </a:ext>
            </a:extLst>
          </xdr:cNvPr>
          <xdr:cNvSpPr/>
        </xdr:nvSpPr>
        <xdr:spPr>
          <a:xfrm flipH="1">
            <a:off x="7193492"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afika 96" descr="Kolba">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11.xml><?xml version="1.0" encoding="utf-8"?>
<xdr:wsDr xmlns:xdr="http://schemas.openxmlformats.org/drawingml/2006/spreadsheetDrawing" xmlns:a="http://schemas.openxmlformats.org/drawingml/2006/main">
  <xdr:twoCellAnchor editAs="oneCell">
    <xdr:from>
      <xdr:col>2</xdr:col>
      <xdr:colOff>2047874</xdr:colOff>
      <xdr:row>10</xdr:row>
      <xdr:rowOff>0</xdr:rowOff>
    </xdr:from>
    <xdr:to>
      <xdr:col>5</xdr:col>
      <xdr:colOff>876300</xdr:colOff>
      <xdr:row>16</xdr:row>
      <xdr:rowOff>85724</xdr:rowOff>
    </xdr:to>
    <xdr:grpSp>
      <xdr:nvGrpSpPr>
        <xdr:cNvPr id="7" name="NODERĪGA INFORMĀCIJA" descr="NODERĪGA INFORMĀCIJA: CTRL+E ir saīsne funkcijai Zibenīgais aizpildījums">
          <a:extLst>
            <a:ext uri="{FF2B5EF4-FFF2-40B4-BE49-F238E27FC236}">
              <a16:creationId xmlns:a16="http://schemas.microsoft.com/office/drawing/2014/main" id="{00000000-0008-0000-0300-000007000000}"/>
            </a:ext>
          </a:extLst>
        </xdr:cNvPr>
        <xdr:cNvGrpSpPr/>
      </xdr:nvGrpSpPr>
      <xdr:grpSpPr>
        <a:xfrm>
          <a:off x="8420099" y="2476500"/>
          <a:ext cx="2428876" cy="1228724"/>
          <a:chOff x="8420099" y="2619375"/>
          <a:chExt cx="2428876" cy="1228724"/>
        </a:xfrm>
      </xdr:grpSpPr>
      <xdr:sp macro="" textlink="">
        <xdr:nvSpPr>
          <xdr:cNvPr id="102" name="Darbība" descr="GOOD TO KNOW&#10;CTRL+E is the shortcut for Flash Fill">
            <a:extLst>
              <a:ext uri="{FF2B5EF4-FFF2-40B4-BE49-F238E27FC236}">
                <a16:creationId xmlns:a16="http://schemas.microsoft.com/office/drawing/2014/main" id="{00000000-0008-0000-0300-000066000000}"/>
              </a:ext>
            </a:extLst>
          </xdr:cNvPr>
          <xdr:cNvSpPr txBox="1"/>
        </xdr:nvSpPr>
        <xdr:spPr>
          <a:xfrm>
            <a:off x="8743781" y="2636226"/>
            <a:ext cx="2105194"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NODERĪGA INFORMĀCIJA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lv" sz="1100" b="0" i="0" kern="1200" baseline="0">
                <a:solidFill>
                  <a:schemeClr val="dk1"/>
                </a:solidFill>
                <a:effectLst/>
                <a:latin typeface="+mn-lt"/>
                <a:ea typeface="+mn-ea"/>
                <a:cs typeface="+mn-cs"/>
              </a:rPr>
              <a:t>CTRL+E ir saīsne funkcijai Zibenīgais aizpildījums. </a:t>
            </a:r>
            <a:endParaRPr lang="en-US" sz="1100">
              <a:effectLst/>
              <a:latin typeface="+mn-lt"/>
            </a:endParaRPr>
          </a:p>
        </xdr:txBody>
      </xdr:sp>
      <xdr:pic>
        <xdr:nvPicPr>
          <xdr:cNvPr id="103" name="Grafika 147" descr="Brilles">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5429250</xdr:colOff>
      <xdr:row>56</xdr:row>
      <xdr:rowOff>0</xdr:rowOff>
    </xdr:from>
    <xdr:to>
      <xdr:col>12</xdr:col>
      <xdr:colOff>97975</xdr:colOff>
      <xdr:row>72</xdr:row>
      <xdr:rowOff>90237</xdr:rowOff>
    </xdr:to>
    <xdr:grpSp>
      <xdr:nvGrpSpPr>
        <xdr:cNvPr id="8" name="KĀ TAS DARBOJAS:"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6276975" y="11239500"/>
          <a:ext cx="9337225" cy="3138237"/>
          <a:chOff x="6276975" y="11658600"/>
          <a:chExt cx="9127486" cy="3138237"/>
        </a:xfrm>
      </xdr:grpSpPr>
      <xdr:sp macro="" textlink="">
        <xdr:nvSpPr>
          <xdr:cNvPr id="104" name="Darbība" descr="KĀ TAS DARBOJAS:">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KĀ TAS DARBOJAS:</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sp macro="" textlink="">
        <xdr:nvSpPr>
          <xdr:cNvPr id="105" name="Tekstlodziņš 100" descr="=LEFT(C56,FIND(&quot; &quot;,C56)-1)">
            <a:extLst>
              <a:ext uri="{FF2B5EF4-FFF2-40B4-BE49-F238E27FC236}">
                <a16:creationId xmlns:a16="http://schemas.microsoft.com/office/drawing/2014/main" id="{00000000-0008-0000-0300-000069000000}"/>
              </a:ext>
            </a:extLst>
          </xdr:cNvPr>
          <xdr:cNvSpPr txBox="1"/>
        </xdr:nvSpPr>
        <xdr:spPr>
          <a:xfrm>
            <a:off x="6324978"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lv" sz="1600" b="1">
                <a:solidFill>
                  <a:srgbClr val="000000"/>
                </a:solidFill>
                <a:effectLst/>
                <a:latin typeface="Courier New" panose="02070309020205020404" pitchFamily="49" charset="0"/>
                <a:ea typeface="Times New Roman" panose="02020603050405020304" pitchFamily="18" charset="0"/>
              </a:rPr>
              <a:t>=LEFT(C56,FIND(" ",C56)-1)</a:t>
            </a:r>
            <a:endParaRPr lang="en-US" sz="1600" b="1">
              <a:effectLst/>
              <a:latin typeface="Courier New" panose="02070309020205020404" pitchFamily="49" charset="0"/>
              <a:ea typeface="Times New Roman" panose="02020603050405020304" pitchFamily="18" charset="0"/>
            </a:endParaRPr>
          </a:p>
        </xdr:txBody>
      </xdr:sp>
      <xdr:sp macro="" textlink="">
        <xdr:nvSpPr>
          <xdr:cNvPr id="106" name="Kreisā figūriekava 105" descr="Figūriekavas līnija">
            <a:extLst>
              <a:ext uri="{FF2B5EF4-FFF2-40B4-BE49-F238E27FC236}">
                <a16:creationId xmlns:a16="http://schemas.microsoft.com/office/drawing/2014/main" id="{00000000-0008-0000-0300-00006A000000}"/>
              </a:ext>
            </a:extLst>
          </xdr:cNvPr>
          <xdr:cNvSpPr/>
        </xdr:nvSpPr>
        <xdr:spPr>
          <a:xfrm rot="5400000">
            <a:off x="6666901" y="12932852"/>
            <a:ext cx="225836" cy="4834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Tekstlodziņš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8" y="12049236"/>
            <a:ext cx="767473"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Izgūt rakstzīmes</a:t>
            </a:r>
            <a:r>
              <a:rPr lang="lv" sz="900" baseline="0">
                <a:effectLst/>
                <a:latin typeface="Calibri" panose="020F0502020204030204" pitchFamily="34" charset="0"/>
                <a:ea typeface="Calibri" panose="020F0502020204030204" pitchFamily="34" charset="0"/>
                <a:cs typeface="Times New Roman" panose="02020603050405020304" pitchFamily="18" charset="0"/>
              </a:rPr>
              <a:t> no kreisās puses...</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1" name="Kreisā figūriekava 130" descr="Figūriekavas līnija">
            <a:extLst>
              <a:ext uri="{FF2B5EF4-FFF2-40B4-BE49-F238E27FC236}">
                <a16:creationId xmlns:a16="http://schemas.microsoft.com/office/drawing/2014/main" id="{00000000-0008-0000-0300-000083000000}"/>
              </a:ext>
            </a:extLst>
          </xdr:cNvPr>
          <xdr:cNvSpPr/>
        </xdr:nvSpPr>
        <xdr:spPr>
          <a:xfrm rot="5400000">
            <a:off x="7171462"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Tekstlodziņš 2" descr="…šajā šūnā...">
            <a:extLst>
              <a:ext uri="{FF2B5EF4-FFF2-40B4-BE49-F238E27FC236}">
                <a16:creationId xmlns:a16="http://schemas.microsoft.com/office/drawing/2014/main" id="{00000000-0008-0000-0300-000084000000}"/>
              </a:ext>
            </a:extLst>
          </xdr:cNvPr>
          <xdr:cNvSpPr txBox="1">
            <a:spLocks noChangeArrowheads="1"/>
          </xdr:cNvSpPr>
        </xdr:nvSpPr>
        <xdr:spPr bwMode="auto">
          <a:xfrm>
            <a:off x="7170834" y="12048409"/>
            <a:ext cx="493486"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…šajā šūnā...</a:t>
            </a:r>
          </a:p>
        </xdr:txBody>
      </xdr:sp>
      <xdr:sp macro="" textlink="">
        <xdr:nvSpPr>
          <xdr:cNvPr id="133" name="Tekstlodziņš 2" descr="...un izgūt tik daudz rakstzīmes. Lai norādītu rakstzīmju skaitu, izmantojiet funkciju FIND...">
            <a:extLst>
              <a:ext uri="{FF2B5EF4-FFF2-40B4-BE49-F238E27FC236}">
                <a16:creationId xmlns:a16="http://schemas.microsoft.com/office/drawing/2014/main" id="{00000000-0008-0000-0300-000085000000}"/>
              </a:ext>
            </a:extLst>
          </xdr:cNvPr>
          <xdr:cNvSpPr txBox="1">
            <a:spLocks noChangeArrowheads="1"/>
          </xdr:cNvSpPr>
        </xdr:nvSpPr>
        <xdr:spPr bwMode="auto">
          <a:xfrm>
            <a:off x="7701565" y="12048406"/>
            <a:ext cx="1666677"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...un izgūt šādu</a:t>
            </a:r>
            <a:r>
              <a:rPr lang="lv" sz="900" baseline="0">
                <a:effectLst/>
                <a:latin typeface="Calibri" panose="020F0502020204030204" pitchFamily="34" charset="0"/>
                <a:ea typeface="Calibri" panose="020F0502020204030204" pitchFamily="34" charset="0"/>
                <a:cs typeface="Times New Roman" panose="02020603050405020304" pitchFamily="18" charset="0"/>
              </a:rPr>
              <a:t> rakstzīmju skaitu. Lai norādītu rakstzīmju skaitu, izmantojiet funkciju FIND...</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4" name="Kreisā figūriekava 133" descr="Figūriekavas līnija">
            <a:extLst>
              <a:ext uri="{FF2B5EF4-FFF2-40B4-BE49-F238E27FC236}">
                <a16:creationId xmlns:a16="http://schemas.microsoft.com/office/drawing/2014/main" id="{00000000-0008-0000-0300-000086000000}"/>
              </a:ext>
            </a:extLst>
          </xdr:cNvPr>
          <xdr:cNvSpPr/>
        </xdr:nvSpPr>
        <xdr:spPr>
          <a:xfrm rot="5400000">
            <a:off x="8196812" y="12436049"/>
            <a:ext cx="229093" cy="147311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Tekstlodziņš 2" descr="...un atrastu rakstzīmju pozīcijas skaitli...">
            <a:extLst>
              <a:ext uri="{FF2B5EF4-FFF2-40B4-BE49-F238E27FC236}">
                <a16:creationId xmlns:a16="http://schemas.microsoft.com/office/drawing/2014/main" id="{00000000-0008-0000-0300-000087000000}"/>
              </a:ext>
            </a:extLst>
          </xdr:cNvPr>
          <xdr:cNvSpPr txBox="1">
            <a:spLocks noChangeArrowheads="1"/>
          </xdr:cNvSpPr>
        </xdr:nvSpPr>
        <xdr:spPr bwMode="auto">
          <a:xfrm>
            <a:off x="7134048" y="13736322"/>
            <a:ext cx="746621"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 un atrast</a:t>
            </a:r>
            <a:r>
              <a:rPr lang="lv" sz="900" baseline="0">
                <a:effectLst/>
                <a:latin typeface="Calibri" panose="020F0502020204030204" pitchFamily="34" charset="0"/>
                <a:ea typeface="Calibri" panose="020F0502020204030204" pitchFamily="34" charset="0"/>
                <a:cs typeface="Times New Roman" panose="02020603050405020304" pitchFamily="18" charset="0"/>
              </a:rPr>
              <a:t> rakstzīmes pozīcijas numuru...</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6" name="Kreisā figūriekava 135" descr="Figūriekavas līnija">
            <a:extLst>
              <a:ext uri="{FF2B5EF4-FFF2-40B4-BE49-F238E27FC236}">
                <a16:creationId xmlns:a16="http://schemas.microsoft.com/office/drawing/2014/main" id="{00000000-0008-0000-0300-000088000000}"/>
              </a:ext>
            </a:extLst>
          </xdr:cNvPr>
          <xdr:cNvSpPr/>
        </xdr:nvSpPr>
        <xdr:spPr>
          <a:xfrm rot="16200000">
            <a:off x="7715441" y="13395725"/>
            <a:ext cx="229093" cy="43005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Tekstlodziņš 2" descr="... pirmajā atstarpē...">
            <a:extLst>
              <a:ext uri="{FF2B5EF4-FFF2-40B4-BE49-F238E27FC236}">
                <a16:creationId xmlns:a16="http://schemas.microsoft.com/office/drawing/2014/main" id="{00000000-0008-0000-0300-000089000000}"/>
              </a:ext>
            </a:extLst>
          </xdr:cNvPr>
          <xdr:cNvSpPr txBox="1">
            <a:spLocks noChangeArrowheads="1"/>
          </xdr:cNvSpPr>
        </xdr:nvSpPr>
        <xdr:spPr bwMode="auto">
          <a:xfrm>
            <a:off x="7898091" y="13736322"/>
            <a:ext cx="706920"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 pirmajā atstarpē...</a:t>
            </a:r>
          </a:p>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8" name="Kreisā figūriekava 137" descr="Figūriekavas līnija">
            <a:extLst>
              <a:ext uri="{FF2B5EF4-FFF2-40B4-BE49-F238E27FC236}">
                <a16:creationId xmlns:a16="http://schemas.microsoft.com/office/drawing/2014/main" id="{00000000-0008-0000-0300-00008A000000}"/>
              </a:ext>
            </a:extLst>
          </xdr:cNvPr>
          <xdr:cNvSpPr/>
        </xdr:nvSpPr>
        <xdr:spPr>
          <a:xfrm rot="16200000">
            <a:off x="8294061" y="13444728"/>
            <a:ext cx="229093" cy="3320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Tekstlodziņš 2" descr="...šajā šūnā">
            <a:extLst>
              <a:ext uri="{FF2B5EF4-FFF2-40B4-BE49-F238E27FC236}">
                <a16:creationId xmlns:a16="http://schemas.microsoft.com/office/drawing/2014/main" id="{00000000-0008-0000-0300-00008B000000}"/>
              </a:ext>
            </a:extLst>
          </xdr:cNvPr>
          <xdr:cNvSpPr txBox="1">
            <a:spLocks noChangeArrowheads="1"/>
          </xdr:cNvSpPr>
        </xdr:nvSpPr>
        <xdr:spPr bwMode="auto">
          <a:xfrm>
            <a:off x="8627701" y="13736322"/>
            <a:ext cx="526328"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a:t>
            </a:r>
            <a:r>
              <a:rPr lang="lv" sz="900" baseline="0">
                <a:effectLst/>
                <a:latin typeface="Calibri" panose="020F0502020204030204" pitchFamily="34" charset="0"/>
                <a:ea typeface="Calibri" panose="020F0502020204030204" pitchFamily="34" charset="0"/>
                <a:cs typeface="Times New Roman" panose="02020603050405020304" pitchFamily="18" charset="0"/>
              </a:rPr>
              <a:t>šajā šūnā.</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0" name="Kreisā figūriekava 139" descr="Figūriekavas līnija">
            <a:extLst>
              <a:ext uri="{FF2B5EF4-FFF2-40B4-BE49-F238E27FC236}">
                <a16:creationId xmlns:a16="http://schemas.microsoft.com/office/drawing/2014/main" id="{00000000-0008-0000-0300-00008C000000}"/>
              </a:ext>
            </a:extLst>
          </xdr:cNvPr>
          <xdr:cNvSpPr/>
        </xdr:nvSpPr>
        <xdr:spPr>
          <a:xfrm rot="16200000">
            <a:off x="8758629"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Tekstlodziņš 2" descr="...pēc tam atņemtu 1, lai atņemtu pašu atstarpi.">
            <a:extLst>
              <a:ext uri="{FF2B5EF4-FFF2-40B4-BE49-F238E27FC236}">
                <a16:creationId xmlns:a16="http://schemas.microsoft.com/office/drawing/2014/main" id="{00000000-0008-0000-0300-00008D000000}"/>
              </a:ext>
            </a:extLst>
          </xdr:cNvPr>
          <xdr:cNvSpPr txBox="1">
            <a:spLocks noChangeArrowheads="1"/>
          </xdr:cNvSpPr>
        </xdr:nvSpPr>
        <xdr:spPr bwMode="auto">
          <a:xfrm>
            <a:off x="9178317" y="13734332"/>
            <a:ext cx="777067"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...pēc tam atņemt 1, lai neietvertu pašu atstarpi.</a:t>
            </a:r>
          </a:p>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2" name="Kreisā figūriekava 141" descr="Figūriekavas līnija">
            <a:extLst>
              <a:ext uri="{FF2B5EF4-FFF2-40B4-BE49-F238E27FC236}">
                <a16:creationId xmlns:a16="http://schemas.microsoft.com/office/drawing/2014/main" id="{00000000-0008-0000-0300-00008E000000}"/>
              </a:ext>
            </a:extLst>
          </xdr:cNvPr>
          <xdr:cNvSpPr/>
        </xdr:nvSpPr>
        <xdr:spPr>
          <a:xfrm rot="16200000" flipV="1">
            <a:off x="9180197"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Brīvforma: forma 142" descr="Figūriekavas līnija">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Kreisā figūriekava 143" descr="Figūriekavas līnija">
            <a:extLst>
              <a:ext uri="{FF2B5EF4-FFF2-40B4-BE49-F238E27FC236}">
                <a16:creationId xmlns:a16="http://schemas.microsoft.com/office/drawing/2014/main" id="{00000000-0008-0000-0300-000090000000}"/>
              </a:ext>
            </a:extLst>
          </xdr:cNvPr>
          <xdr:cNvSpPr/>
        </xdr:nvSpPr>
        <xdr:spPr>
          <a:xfrm rot="5400000">
            <a:off x="9960393" y="12866085"/>
            <a:ext cx="216320" cy="6352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Tekstlodziņš 2">
            <a:extLst>
              <a:ext uri="{FF2B5EF4-FFF2-40B4-BE49-F238E27FC236}">
                <a16:creationId xmlns:a16="http://schemas.microsoft.com/office/drawing/2014/main" id="{00000000-0008-0000-0300-000091000000}"/>
              </a:ext>
            </a:extLst>
          </xdr:cNvPr>
          <xdr:cNvSpPr txBox="1">
            <a:spLocks noChangeArrowheads="1"/>
          </xdr:cNvSpPr>
        </xdr:nvSpPr>
        <xdr:spPr bwMode="auto">
          <a:xfrm>
            <a:off x="9725712"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Izgūt rakstzīmes</a:t>
            </a:r>
            <a:r>
              <a:rPr lang="lv" sz="900" baseline="0">
                <a:effectLst/>
                <a:latin typeface="Calibri" panose="020F0502020204030204" pitchFamily="34" charset="0"/>
                <a:ea typeface="Calibri" panose="020F0502020204030204" pitchFamily="34" charset="0"/>
                <a:cs typeface="Times New Roman" panose="02020603050405020304" pitchFamily="18" charset="0"/>
              </a:rPr>
              <a:t> no labās puses...</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Kreisā figūriekava 145" descr="Figūriekavas līnija">
            <a:extLst>
              <a:ext uri="{FF2B5EF4-FFF2-40B4-BE49-F238E27FC236}">
                <a16:creationId xmlns:a16="http://schemas.microsoft.com/office/drawing/2014/main" id="{00000000-0008-0000-0300-000092000000}"/>
              </a:ext>
            </a:extLst>
          </xdr:cNvPr>
          <xdr:cNvSpPr/>
        </xdr:nvSpPr>
        <xdr:spPr>
          <a:xfrm rot="5400000">
            <a:off x="10600586"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Tekstlodziņš 2" descr="…šajā šūnā...">
            <a:extLst>
              <a:ext uri="{FF2B5EF4-FFF2-40B4-BE49-F238E27FC236}">
                <a16:creationId xmlns:a16="http://schemas.microsoft.com/office/drawing/2014/main" id="{00000000-0008-0000-0300-000093000000}"/>
              </a:ext>
            </a:extLst>
          </xdr:cNvPr>
          <xdr:cNvSpPr txBox="1">
            <a:spLocks noChangeArrowheads="1"/>
          </xdr:cNvSpPr>
        </xdr:nvSpPr>
        <xdr:spPr bwMode="auto">
          <a:xfrm>
            <a:off x="10600421"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…šajā šūnā...</a:t>
            </a:r>
          </a:p>
        </xdr:txBody>
      </xdr:sp>
      <xdr:sp macro="" textlink="">
        <xdr:nvSpPr>
          <xdr:cNvPr id="148" name="Tekstlodziņš 2" descr="...un izgūt tik daudz rakstzīmes. Lai norādītu rakstzīmju skaitu, izmantojiet funkciju LEN...">
            <a:extLst>
              <a:ext uri="{FF2B5EF4-FFF2-40B4-BE49-F238E27FC236}">
                <a16:creationId xmlns:a16="http://schemas.microsoft.com/office/drawing/2014/main" id="{00000000-0008-0000-0300-000094000000}"/>
              </a:ext>
            </a:extLst>
          </xdr:cNvPr>
          <xdr:cNvSpPr txBox="1">
            <a:spLocks noChangeArrowheads="1"/>
          </xdr:cNvSpPr>
        </xdr:nvSpPr>
        <xdr:spPr bwMode="auto">
          <a:xfrm>
            <a:off x="11305911" y="12062328"/>
            <a:ext cx="2196434"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...un izgūt šādu</a:t>
            </a:r>
            <a:r>
              <a:rPr lang="lv" sz="900" baseline="0">
                <a:effectLst/>
                <a:latin typeface="Calibri" panose="020F0502020204030204" pitchFamily="34" charset="0"/>
                <a:ea typeface="Calibri" panose="020F0502020204030204" pitchFamily="34" charset="0"/>
                <a:cs typeface="Times New Roman" panose="02020603050405020304" pitchFamily="18" charset="0"/>
              </a:rPr>
              <a:t> rakstzīmju skaitu. Lai norādītu rakstzīmju skaitu, izmantojiet funkciju LEN...</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9" name="Kreisā figūriekava 148" descr="Figūriekavas līnija">
            <a:extLst>
              <a:ext uri="{FF2B5EF4-FFF2-40B4-BE49-F238E27FC236}">
                <a16:creationId xmlns:a16="http://schemas.microsoft.com/office/drawing/2014/main" id="{00000000-0008-0000-0300-000095000000}"/>
              </a:ext>
            </a:extLst>
          </xdr:cNvPr>
          <xdr:cNvSpPr/>
        </xdr:nvSpPr>
        <xdr:spPr>
          <a:xfrm rot="5400000">
            <a:off x="12393036" y="11712541"/>
            <a:ext cx="219905" cy="29387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Tekstlodziņš 100" descr="=RIGHT(C56,LEN(C56)-FIND(&quot; &quot;,C56))">
            <a:extLst>
              <a:ext uri="{FF2B5EF4-FFF2-40B4-BE49-F238E27FC236}">
                <a16:creationId xmlns:a16="http://schemas.microsoft.com/office/drawing/2014/main" id="{00000000-0008-0000-0300-000096000000}"/>
              </a:ext>
            </a:extLst>
          </xdr:cNvPr>
          <xdr:cNvSpPr txBox="1"/>
        </xdr:nvSpPr>
        <xdr:spPr>
          <a:xfrm>
            <a:off x="9508487" y="132423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lv" sz="1600" b="1" spc="100">
                <a:solidFill>
                  <a:srgbClr val="000000"/>
                </a:solidFill>
                <a:effectLst/>
                <a:latin typeface="Courier New" panose="02070309020205020404" pitchFamily="49" charset="0"/>
                <a:ea typeface="Times New Roman" panose="02020603050405020304" pitchFamily="18" charset="0"/>
              </a:rPr>
              <a:t>=RIGHT(C56,LEN(C56)-FIND("</a:t>
            </a:r>
            <a:r>
              <a:rPr lang="lv" sz="1600" b="1" spc="100" baseline="0">
                <a:solidFill>
                  <a:srgbClr val="000000"/>
                </a:solidFill>
                <a:effectLst/>
                <a:latin typeface="Courier New" panose="02070309020205020404" pitchFamily="49" charset="0"/>
                <a:ea typeface="Times New Roman" panose="02020603050405020304" pitchFamily="18" charset="0"/>
              </a:rPr>
              <a:t> ",C56</a:t>
            </a:r>
            <a:r>
              <a:rPr lang="lv"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Courier New" panose="02070309020205020404" pitchFamily="49" charset="0"/>
              <a:ea typeface="Times New Roman" panose="02020603050405020304" pitchFamily="18" charset="0"/>
            </a:endParaRPr>
          </a:p>
        </xdr:txBody>
      </xdr:sp>
      <xdr:sp macro="" textlink="">
        <xdr:nvSpPr>
          <xdr:cNvPr id="151" name="Tekstlodziņš 2">
            <a:extLst>
              <a:ext uri="{FF2B5EF4-FFF2-40B4-BE49-F238E27FC236}">
                <a16:creationId xmlns:a16="http://schemas.microsoft.com/office/drawing/2014/main" id="{00000000-0008-0000-0300-000097000000}"/>
              </a:ext>
            </a:extLst>
          </xdr:cNvPr>
          <xdr:cNvSpPr txBox="1">
            <a:spLocks noChangeArrowheads="1"/>
          </xdr:cNvSpPr>
        </xdr:nvSpPr>
        <xdr:spPr bwMode="auto">
          <a:xfrm>
            <a:off x="10441232" y="13759768"/>
            <a:ext cx="77370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...un </a:t>
            </a:r>
            <a:r>
              <a:rPr lang="lv" sz="900" baseline="0">
                <a:effectLst/>
                <a:latin typeface="Calibri" panose="020F0502020204030204" pitchFamily="34" charset="0"/>
                <a:ea typeface="Calibri" panose="020F0502020204030204" pitchFamily="34" charset="0"/>
                <a:cs typeface="Times New Roman" panose="02020603050405020304" pitchFamily="18" charset="0"/>
              </a:rPr>
              <a:t>saskaitīt rakstzīmes (rakstzīmju garums)...</a:t>
            </a:r>
            <a:r>
              <a:rPr lang="lv" sz="9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52" name="Kreisā figūriekava 151" descr="Figūriekavas līnija">
            <a:extLst>
              <a:ext uri="{FF2B5EF4-FFF2-40B4-BE49-F238E27FC236}">
                <a16:creationId xmlns:a16="http://schemas.microsoft.com/office/drawing/2014/main" id="{00000000-0008-0000-0300-000098000000}"/>
              </a:ext>
            </a:extLst>
          </xdr:cNvPr>
          <xdr:cNvSpPr/>
        </xdr:nvSpPr>
        <xdr:spPr>
          <a:xfrm rot="16200000">
            <a:off x="11097873" y="13456114"/>
            <a:ext cx="248484" cy="356508"/>
          </a:xfrm>
          <a:prstGeom prst="leftBrace">
            <a:avLst>
              <a:gd name="adj1" fmla="val 8333"/>
              <a:gd name="adj2" fmla="val 1894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Tekstlodziņš 2" descr="...šajā šūnā...">
            <a:extLst>
              <a:ext uri="{FF2B5EF4-FFF2-40B4-BE49-F238E27FC236}">
                <a16:creationId xmlns:a16="http://schemas.microsoft.com/office/drawing/2014/main" id="{00000000-0008-0000-0300-000099000000}"/>
              </a:ext>
            </a:extLst>
          </xdr:cNvPr>
          <xdr:cNvSpPr txBox="1">
            <a:spLocks noChangeArrowheads="1"/>
          </xdr:cNvSpPr>
        </xdr:nvSpPr>
        <xdr:spPr bwMode="auto">
          <a:xfrm>
            <a:off x="11244053" y="13759768"/>
            <a:ext cx="486606"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...šajā šūnā...</a:t>
            </a:r>
          </a:p>
        </xdr:txBody>
      </xdr:sp>
      <xdr:sp macro="" textlink="">
        <xdr:nvSpPr>
          <xdr:cNvPr id="154" name="Kreisā figūriekava 153" descr="Figūriekavas līnija">
            <a:extLst>
              <a:ext uri="{FF2B5EF4-FFF2-40B4-BE49-F238E27FC236}">
                <a16:creationId xmlns:a16="http://schemas.microsoft.com/office/drawing/2014/main" id="{00000000-0008-0000-0300-00009A000000}"/>
              </a:ext>
            </a:extLst>
          </xdr:cNvPr>
          <xdr:cNvSpPr/>
        </xdr:nvSpPr>
        <xdr:spPr>
          <a:xfrm rot="16200000">
            <a:off x="11609943" y="13456114"/>
            <a:ext cx="248484" cy="356508"/>
          </a:xfrm>
          <a:prstGeom prst="leftBrace">
            <a:avLst>
              <a:gd name="adj1" fmla="val 8333"/>
              <a:gd name="adj2" fmla="val 2153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Tekstlodziņš 2" descr="...un atņemt šo skaitli:">
            <a:extLst>
              <a:ext uri="{FF2B5EF4-FFF2-40B4-BE49-F238E27FC236}">
                <a16:creationId xmlns:a16="http://schemas.microsoft.com/office/drawing/2014/main" id="{00000000-0008-0000-0300-00009B000000}"/>
              </a:ext>
            </a:extLst>
          </xdr:cNvPr>
          <xdr:cNvSpPr txBox="1">
            <a:spLocks noChangeArrowheads="1"/>
          </xdr:cNvSpPr>
        </xdr:nvSpPr>
        <xdr:spPr bwMode="auto">
          <a:xfrm>
            <a:off x="11756445" y="13759768"/>
            <a:ext cx="585600"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...un atņemt šo skaitli:</a:t>
            </a:r>
          </a:p>
        </xdr:txBody>
      </xdr:sp>
      <xdr:sp macro="" textlink="">
        <xdr:nvSpPr>
          <xdr:cNvPr id="156" name="Kreisā figūriekava 155" descr="Figūriekavas līnija">
            <a:extLst>
              <a:ext uri="{FF2B5EF4-FFF2-40B4-BE49-F238E27FC236}">
                <a16:creationId xmlns:a16="http://schemas.microsoft.com/office/drawing/2014/main" id="{00000000-0008-0000-0300-00009C000000}"/>
              </a:ext>
            </a:extLst>
          </xdr:cNvPr>
          <xdr:cNvSpPr/>
        </xdr:nvSpPr>
        <xdr:spPr>
          <a:xfrm rot="16200000">
            <a:off x="12005730"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Tekstlodziņš 2" descr="Atrodiet rakstzīmes pozīcijas skaitli...">
            <a:extLst>
              <a:ext uri="{FF2B5EF4-FFF2-40B4-BE49-F238E27FC236}">
                <a16:creationId xmlns:a16="http://schemas.microsoft.com/office/drawing/2014/main" id="{00000000-0008-0000-0300-00009D000000}"/>
              </a:ext>
            </a:extLst>
          </xdr:cNvPr>
          <xdr:cNvSpPr txBox="1">
            <a:spLocks noChangeArrowheads="1"/>
          </xdr:cNvSpPr>
        </xdr:nvSpPr>
        <xdr:spPr bwMode="auto">
          <a:xfrm>
            <a:off x="12371307" y="13759768"/>
            <a:ext cx="726219"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Atrast</a:t>
            </a:r>
            <a:r>
              <a:rPr lang="lv" sz="900" baseline="0">
                <a:effectLst/>
                <a:latin typeface="Calibri" panose="020F0502020204030204" pitchFamily="34" charset="0"/>
                <a:ea typeface="Calibri" panose="020F0502020204030204" pitchFamily="34" charset="0"/>
                <a:cs typeface="Times New Roman" panose="02020603050405020304" pitchFamily="18" charset="0"/>
              </a:rPr>
              <a:t> rakstzīmes pozīcijas numuru...</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8" name="Kreisā figūriekava 157" descr="Figūriekavas līnija">
            <a:extLst>
              <a:ext uri="{FF2B5EF4-FFF2-40B4-BE49-F238E27FC236}">
                <a16:creationId xmlns:a16="http://schemas.microsoft.com/office/drawing/2014/main" id="{00000000-0008-0000-0300-00009E000000}"/>
              </a:ext>
            </a:extLst>
          </xdr:cNvPr>
          <xdr:cNvSpPr/>
        </xdr:nvSpPr>
        <xdr:spPr>
          <a:xfrm rot="16200000">
            <a:off x="12372937" y="13369398"/>
            <a:ext cx="248484" cy="52994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Tekstlodziņš 2" descr="...pirmajai atstarpei...">
            <a:extLst>
              <a:ext uri="{FF2B5EF4-FFF2-40B4-BE49-F238E27FC236}">
                <a16:creationId xmlns:a16="http://schemas.microsoft.com/office/drawing/2014/main" id="{00000000-0008-0000-0300-00009F000000}"/>
              </a:ext>
            </a:extLst>
          </xdr:cNvPr>
          <xdr:cNvSpPr txBox="1">
            <a:spLocks noChangeArrowheads="1"/>
          </xdr:cNvSpPr>
        </xdr:nvSpPr>
        <xdr:spPr bwMode="auto">
          <a:xfrm>
            <a:off x="13117280" y="13759768"/>
            <a:ext cx="69189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...pirmajai atstarpei...</a:t>
            </a:r>
          </a:p>
        </xdr:txBody>
      </xdr:sp>
      <xdr:sp macro="" textlink="">
        <xdr:nvSpPr>
          <xdr:cNvPr id="160" name="Kreisā figūriekava 159" descr="Figūriekavas līnija">
            <a:extLst>
              <a:ext uri="{FF2B5EF4-FFF2-40B4-BE49-F238E27FC236}">
                <a16:creationId xmlns:a16="http://schemas.microsoft.com/office/drawing/2014/main" id="{00000000-0008-0000-0300-0000A0000000}"/>
              </a:ext>
            </a:extLst>
          </xdr:cNvPr>
          <xdr:cNvSpPr/>
        </xdr:nvSpPr>
        <xdr:spPr>
          <a:xfrm rot="16200000">
            <a:off x="13001128" y="13429792"/>
            <a:ext cx="257175" cy="391437"/>
          </a:xfrm>
          <a:prstGeom prst="leftBrace">
            <a:avLst>
              <a:gd name="adj1" fmla="val 8333"/>
              <a:gd name="adj2" fmla="val 7350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Tekstlodziņš 2" descr="...šajā šūnā">
            <a:extLst>
              <a:ext uri="{FF2B5EF4-FFF2-40B4-BE49-F238E27FC236}">
                <a16:creationId xmlns:a16="http://schemas.microsoft.com/office/drawing/2014/main" id="{00000000-0008-0000-0300-0000A1000000}"/>
              </a:ext>
            </a:extLst>
          </xdr:cNvPr>
          <xdr:cNvSpPr txBox="1">
            <a:spLocks noChangeArrowheads="1"/>
          </xdr:cNvSpPr>
        </xdr:nvSpPr>
        <xdr:spPr bwMode="auto">
          <a:xfrm>
            <a:off x="13829805" y="13759768"/>
            <a:ext cx="55145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v" sz="900">
                <a:effectLst/>
                <a:latin typeface="Calibri" panose="020F0502020204030204" pitchFamily="34" charset="0"/>
                <a:ea typeface="Calibri" panose="020F0502020204030204" pitchFamily="34" charset="0"/>
                <a:cs typeface="Times New Roman" panose="02020603050405020304" pitchFamily="18" charset="0"/>
              </a:rPr>
              <a:t>...</a:t>
            </a:r>
            <a:r>
              <a:rPr lang="lv" sz="900" baseline="0">
                <a:effectLst/>
                <a:latin typeface="Calibri" panose="020F0502020204030204" pitchFamily="34" charset="0"/>
                <a:ea typeface="Calibri" panose="020F0502020204030204" pitchFamily="34" charset="0"/>
                <a:cs typeface="Times New Roman" panose="02020603050405020304" pitchFamily="18" charset="0"/>
              </a:rPr>
              <a:t> šajā šūnā.</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2" name="Kreisā figūriekava 161" descr="Figūriekavas līnija">
            <a:extLst>
              <a:ext uri="{FF2B5EF4-FFF2-40B4-BE49-F238E27FC236}">
                <a16:creationId xmlns:a16="http://schemas.microsoft.com/office/drawing/2014/main" id="{00000000-0008-0000-0300-0000A2000000}"/>
              </a:ext>
            </a:extLst>
          </xdr:cNvPr>
          <xdr:cNvSpPr/>
        </xdr:nvSpPr>
        <xdr:spPr>
          <a:xfrm rot="16200000">
            <a:off x="13555115" y="13395396"/>
            <a:ext cx="248484" cy="496995"/>
          </a:xfrm>
          <a:prstGeom prst="leftBrace">
            <a:avLst>
              <a:gd name="adj1" fmla="val 8333"/>
              <a:gd name="adj2" fmla="val 9371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Darbība" descr="KĀ TAS DARBOJAS:">
            <a:extLst>
              <a:ext uri="{FF2B5EF4-FFF2-40B4-BE49-F238E27FC236}">
                <a16:creationId xmlns:a16="http://schemas.microsoft.com/office/drawing/2014/main" id="{00000000-0008-0000-0300-0000A3000000}"/>
              </a:ext>
            </a:extLst>
          </xdr:cNvPr>
          <xdr:cNvSpPr txBox="1"/>
        </xdr:nvSpPr>
        <xdr:spPr>
          <a:xfrm>
            <a:off x="9672978"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lv"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KĀ TAS DARBOJAS:</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cxnSp macro="">
        <xdr:nvCxnSpPr>
          <xdr:cNvPr id="6" name="Taisns savienotājs 5" descr="Dekoratīva līnija">
            <a:extLst>
              <a:ext uri="{FF2B5EF4-FFF2-40B4-BE49-F238E27FC236}">
                <a16:creationId xmlns:a16="http://schemas.microsoft.com/office/drawing/2014/main" id="{00000000-0008-0000-0300-000006000000}"/>
              </a:ext>
            </a:extLst>
          </xdr:cNvPr>
          <xdr:cNvCxnSpPr/>
        </xdr:nvCxnSpPr>
        <xdr:spPr>
          <a:xfrm>
            <a:off x="10229850"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47</xdr:row>
      <xdr:rowOff>173182</xdr:rowOff>
    </xdr:from>
    <xdr:to>
      <xdr:col>1</xdr:col>
      <xdr:colOff>5245678</xdr:colOff>
      <xdr:row>77</xdr:row>
      <xdr:rowOff>9526</xdr:rowOff>
    </xdr:to>
    <xdr:grpSp>
      <xdr:nvGrpSpPr>
        <xdr:cNvPr id="4" name="Sadalīt kolonnu ar formulām" descr="Split a column with formulas&#10;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10;Double-click the yellow cell with Yvonne.  We used the LEFT function to extract characters from the left side of cell C56. And to specify the number of characters to extract, we used the FIND function. Read the How it works diagram, and then press ESC when you're done.&#10;Then we created a [Helper column]. This was just to “help” extract the other text in the cell. It’s meant to be temporary and something one could always hide later. &#10;Double-click Francis McKay in the [Helper column]. You’ll see that we used the RIGHT, LEN, and FIND functions to extract characters from the first space, up until the end of the cell. &#10;Double-click Francis. Here we used almost the same formula as in step 1, but instead of extracting characters from C56, it extracts them from F56.&#10;Double-click McKay. This is the same formula as in step 3, but f it extracts characters from G56 instead of cell C56">
          <a:extLst>
            <a:ext uri="{FF2B5EF4-FFF2-40B4-BE49-F238E27FC236}">
              <a16:creationId xmlns:a16="http://schemas.microsoft.com/office/drawing/2014/main" id="{00000000-0008-0000-0300-000004000000}"/>
            </a:ext>
          </a:extLst>
        </xdr:cNvPr>
        <xdr:cNvGrpSpPr/>
      </xdr:nvGrpSpPr>
      <xdr:grpSpPr>
        <a:xfrm>
          <a:off x="398319" y="9698182"/>
          <a:ext cx="5695084" cy="5551344"/>
          <a:chOff x="398319" y="10117281"/>
          <a:chExt cx="5695084" cy="5637069"/>
        </a:xfrm>
      </xdr:grpSpPr>
      <xdr:sp macro="" textlink="">
        <xdr:nvSpPr>
          <xdr:cNvPr id="166" name="Taisnstūris 165" descr="Fons">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Darbība" descr="Sadalīt kolonnu ar formulām">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Sadalīt kolonnu ar formulām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Taisns savienotājs 167" descr="Dekoratīva līnija">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Taisns savienotājs 168" descr="Dekoratīva līnija">
            <a:extLst>
              <a:ext uri="{FF2B5EF4-FFF2-40B4-BE49-F238E27FC236}">
                <a16:creationId xmlns:a16="http://schemas.microsoft.com/office/drawing/2014/main" id="{00000000-0008-0000-0300-0000A9000000}"/>
              </a:ext>
            </a:extLst>
          </xdr:cNvPr>
          <xdr:cNvCxnSpPr>
            <a:cxnSpLocks/>
          </xdr:cNvCxnSpPr>
        </xdr:nvCxnSpPr>
        <xdr:spPr>
          <a:xfrm>
            <a:off x="633207" y="15498205"/>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Darbība" descr="Jūs varat uzrakstīt formulu, lai sadalītu datus. Šajā gadījumā atdalītie dati tiks atjaunināti tad, kad tiek atjaunināti oriģinālie dati. Šis risinājums ir sarežģītāks, taču tas ir iespējams, kad tiek izmantotas vairākas funkcijas: LEFT, RIGHT, FIND un LEN. Lai uzzinātu vairāk par katru no šīm funkcijām, skatiet saites šīs lapas apakšā. Ja jums ir interese, tālāk ir aprakstīts kā sadalīt šūnu C56. Veicot šīs darbības, pievērsiet uzmanību diagrammai labajā pusē:">
            <a:extLst>
              <a:ext uri="{FF2B5EF4-FFF2-40B4-BE49-F238E27FC236}">
                <a16:creationId xmlns:a16="http://schemas.microsoft.com/office/drawing/2014/main" id="{00000000-0008-0000-0300-0000AA000000}"/>
              </a:ext>
            </a:extLst>
          </xdr:cNvPr>
          <xdr:cNvSpPr txBox="1"/>
        </xdr:nvSpPr>
        <xdr:spPr>
          <a:xfrm>
            <a:off x="626884" y="10826527"/>
            <a:ext cx="5211941"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Iespējams, vēlēsities ierakstīt formulu, lai sadalītu datus. Tādējādi, ja sākotnējie dati tiek atjaunināti, pēc tam sadalītie dati arī tiek atjaunināti. Tas ir sarežģītāk. Bet tas ir iespējams, izmantojot dažas noderīgas funkcijas: LEFT, RIGHT, FIND un LEN. Lai iegūtu papildinformāciju par katru no šīm funkcijām, skatiet saites šīs lapas apakšā. Bet, ja vēlaties uzzināt, šādi iespējams sadalīt šūnu C56. Izpildot šīs darbības, sekojiet līdzi shēmai labajā pusē:</a:t>
            </a:r>
          </a:p>
        </xdr:txBody>
      </xdr:sp>
      <xdr:sp macro="" textlink="">
        <xdr:nvSpPr>
          <xdr:cNvPr id="171" name="Darbība" descr="Double-click the yellow cell with Yvonne.  We used the LEFT function to extract characters from the left side of cell C56. And to specify the number of characters to extract, we used the FIND function. Read the How it works diagram, and then press ESC when you're done ">
            <a:extLst>
              <a:ext uri="{FF2B5EF4-FFF2-40B4-BE49-F238E27FC236}">
                <a16:creationId xmlns:a16="http://schemas.microsoft.com/office/drawing/2014/main" id="{00000000-0008-0000-0300-0000AB000000}"/>
              </a:ext>
            </a:extLst>
          </xdr:cNvPr>
          <xdr:cNvSpPr txBox="1"/>
        </xdr:nvSpPr>
        <xdr:spPr>
          <a:xfrm>
            <a:off x="1037005" y="12109464"/>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Veiciet dubultklikšķi uz dzeltenās šūnas ar </a:t>
            </a:r>
            <a:r>
              <a:rPr lang="lv" sz="1100" b="1">
                <a:solidFill>
                  <a:schemeClr val="tx1">
                    <a:lumMod val="75000"/>
                    <a:lumOff val="25000"/>
                  </a:schemeClr>
                </a:solidFill>
                <a:latin typeface="Segoe UI" panose="020B0502040204020203" pitchFamily="34" charset="0"/>
                <a:cs typeface="Segoe UI" panose="020B0502040204020203" pitchFamily="34" charset="0"/>
              </a:rPr>
              <a:t>Zane</a:t>
            </a:r>
            <a:r>
              <a:rPr lang="lv" sz="1100">
                <a:solidFill>
                  <a:schemeClr val="tx1">
                    <a:lumMod val="75000"/>
                    <a:lumOff val="25000"/>
                  </a:schemeClr>
                </a:solidFill>
                <a:latin typeface="Segoe UI" panose="020B0502040204020203" pitchFamily="34" charset="0"/>
                <a:cs typeface="Segoe UI" panose="020B0502040204020203" pitchFamily="34" charset="0"/>
              </a:rPr>
              <a:t>. Mēs izmantojām funkciju LEFT, lai izgūtu rakstzīmes no šūnas C56 kreisās puses. Lai norādītu izgūstamo rakstzīmju skaitu, mēs izmantojām funkciju FIND. Izlasiet</a:t>
            </a:r>
            <a:r>
              <a:rPr lang="lv" sz="1100" baseline="0">
                <a:solidFill>
                  <a:schemeClr val="tx1">
                    <a:lumMod val="75000"/>
                    <a:lumOff val="25000"/>
                  </a:schemeClr>
                </a:solidFill>
                <a:latin typeface="Segoe UI" panose="020B0502040204020203" pitchFamily="34" charset="0"/>
                <a:cs typeface="Segoe UI" panose="020B0502040204020203" pitchFamily="34" charset="0"/>
              </a:rPr>
              <a:t> </a:t>
            </a:r>
            <a:r>
              <a:rPr lang="lv" sz="1100" b="1" baseline="0">
                <a:solidFill>
                  <a:schemeClr val="tx1">
                    <a:lumMod val="75000"/>
                    <a:lumOff val="25000"/>
                  </a:schemeClr>
                </a:solidFill>
                <a:latin typeface="Segoe UI" panose="020B0502040204020203" pitchFamily="34" charset="0"/>
                <a:cs typeface="Segoe UI" panose="020B0502040204020203" pitchFamily="34" charset="0"/>
              </a:rPr>
              <a:t> </a:t>
            </a:r>
            <a:r>
              <a:rPr lang="lv" sz="1100" baseline="0">
                <a:solidFill>
                  <a:schemeClr val="tx1">
                    <a:lumMod val="75000"/>
                    <a:lumOff val="25000"/>
                  </a:schemeClr>
                </a:solidFill>
                <a:latin typeface="Segoe UI" panose="020B0502040204020203" pitchFamily="34" charset="0"/>
                <a:cs typeface="Segoe UI" panose="020B0502040204020203" pitchFamily="34" charset="0"/>
              </a:rPr>
              <a:t>norādījumu shēmu un, kad esat pabeidzis, nospiediet taustiņu ESC. </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72" name="Ovāls 171" descr="1">
            <a:extLst>
              <a:ext uri="{FF2B5EF4-FFF2-40B4-BE49-F238E27FC236}">
                <a16:creationId xmlns:a16="http://schemas.microsoft.com/office/drawing/2014/main" id="{00000000-0008-0000-0300-0000AC000000}"/>
              </a:ext>
            </a:extLst>
          </xdr:cNvPr>
          <xdr:cNvSpPr/>
        </xdr:nvSpPr>
        <xdr:spPr>
          <a:xfrm>
            <a:off x="630033" y="12105655"/>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73" name="Darbība" descr="Pēc tam mēs izveidojām [palīgkolonnu]. Tā bija nepieciešama, lai “palīdzētu” izgūt citu tekstu šūnā. Tā ir īslaicīga kolonna, kuru mēs vienmēr varam noslēpt vēlāk.">
            <a:extLst>
              <a:ext uri="{FF2B5EF4-FFF2-40B4-BE49-F238E27FC236}">
                <a16:creationId xmlns:a16="http://schemas.microsoft.com/office/drawing/2014/main" id="{00000000-0008-0000-0300-0000AD000000}"/>
              </a:ext>
            </a:extLst>
          </xdr:cNvPr>
          <xdr:cNvSpPr txBox="1"/>
        </xdr:nvSpPr>
        <xdr:spPr>
          <a:xfrm>
            <a:off x="1037004" y="12930169"/>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Pēc tam mēs izveidojām </a:t>
            </a:r>
            <a:r>
              <a:rPr lang="lv" sz="1100" b="1">
                <a:solidFill>
                  <a:schemeClr val="tx1">
                    <a:lumMod val="75000"/>
                    <a:lumOff val="25000"/>
                  </a:schemeClr>
                </a:solidFill>
                <a:latin typeface="Segoe UI" panose="020B0502040204020203" pitchFamily="34" charset="0"/>
                <a:cs typeface="Segoe UI" panose="020B0502040204020203" pitchFamily="34" charset="0"/>
              </a:rPr>
              <a:t>[Palīga kolonna]</a:t>
            </a:r>
            <a:r>
              <a:rPr lang="lv" sz="1100">
                <a:solidFill>
                  <a:schemeClr val="tx1">
                    <a:lumMod val="75000"/>
                    <a:lumOff val="25000"/>
                  </a:schemeClr>
                </a:solidFill>
                <a:latin typeface="Segoe UI" panose="020B0502040204020203" pitchFamily="34" charset="0"/>
                <a:cs typeface="Segoe UI" panose="020B0502040204020203" pitchFamily="34" charset="0"/>
              </a:rPr>
              <a:t>. Tas nepieciešams, lai palīdzētu izgūt pārējo tekstu no šūnas. Tā ir paredzēta tikai īslaicīgai vajadzībai, un to vienmēr iespējams vēlāk paslēpt. </a:t>
            </a:r>
          </a:p>
        </xdr:txBody>
      </xdr:sp>
      <xdr:sp macro="" textlink="">
        <xdr:nvSpPr>
          <xdr:cNvPr id="174" name="Ovāls 173" descr="2">
            <a:extLst>
              <a:ext uri="{FF2B5EF4-FFF2-40B4-BE49-F238E27FC236}">
                <a16:creationId xmlns:a16="http://schemas.microsoft.com/office/drawing/2014/main" id="{00000000-0008-0000-0300-0000AE000000}"/>
              </a:ext>
            </a:extLst>
          </xdr:cNvPr>
          <xdr:cNvSpPr/>
        </xdr:nvSpPr>
        <xdr:spPr>
          <a:xfrm>
            <a:off x="630033" y="12926358"/>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175" name="Darbība" descr="Divas reizes noklikšķiniet uz Ozola. Šī ir tā pati formula, kas 3. darbībā, taču tā izgūst rakstzīmes no šūnas F56, nevis C56.">
            <a:extLst>
              <a:ext uri="{FF2B5EF4-FFF2-40B4-BE49-F238E27FC236}">
                <a16:creationId xmlns:a16="http://schemas.microsoft.com/office/drawing/2014/main" id="{00000000-0008-0000-0300-0000AF000000}"/>
              </a:ext>
            </a:extLst>
          </xdr:cNvPr>
          <xdr:cNvSpPr txBox="1"/>
        </xdr:nvSpPr>
        <xdr:spPr>
          <a:xfrm>
            <a:off x="1037004" y="14885678"/>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Veiciet dubultklikšķi uz </a:t>
            </a:r>
            <a:r>
              <a:rPr lang="lv" sz="1100" b="1">
                <a:solidFill>
                  <a:schemeClr val="tx1">
                    <a:lumMod val="75000"/>
                    <a:lumOff val="25000"/>
                  </a:schemeClr>
                </a:solidFill>
                <a:latin typeface="Segoe UI" panose="020B0502040204020203" pitchFamily="34" charset="0"/>
                <a:cs typeface="Segoe UI" panose="020B0502040204020203" pitchFamily="34" charset="0"/>
              </a:rPr>
              <a:t>Ozola</a:t>
            </a:r>
            <a:r>
              <a:rPr lang="lv" sz="1100">
                <a:solidFill>
                  <a:schemeClr val="tx1">
                    <a:lumMod val="75000"/>
                    <a:lumOff val="25000"/>
                  </a:schemeClr>
                </a:solidFill>
                <a:latin typeface="Segoe UI" panose="020B0502040204020203" pitchFamily="34" charset="0"/>
                <a:cs typeface="Segoe UI" panose="020B0502040204020203" pitchFamily="34" charset="0"/>
              </a:rPr>
              <a:t>. Šī ir tā pati formula, kas 3. darbībā, taču tā izgūst rakstzīmes no šūnas F56, nevis C56. </a:t>
            </a:r>
          </a:p>
        </xdr:txBody>
      </xdr:sp>
      <xdr:sp macro="" textlink="">
        <xdr:nvSpPr>
          <xdr:cNvPr id="176" name="Ovāls 175" descr="5">
            <a:extLst>
              <a:ext uri="{FF2B5EF4-FFF2-40B4-BE49-F238E27FC236}">
                <a16:creationId xmlns:a16="http://schemas.microsoft.com/office/drawing/2014/main" id="{00000000-0008-0000-0300-0000B0000000}"/>
              </a:ext>
            </a:extLst>
          </xdr:cNvPr>
          <xdr:cNvSpPr/>
        </xdr:nvSpPr>
        <xdr:spPr>
          <a:xfrm>
            <a:off x="630033" y="14843179"/>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5</a:t>
            </a:r>
          </a:p>
        </xdr:txBody>
      </xdr:sp>
      <xdr:sp macro="" textlink="">
        <xdr:nvSpPr>
          <xdr:cNvPr id="177" name="Darbība" descr="Divas reizēs noklikšķiniet uz Una Ozola [palīgkolonnā]. Redzēsit, ka mēs izmantojām funkcijas RIGHT, LEN un FIND, lai izgūtu rakstzīmes no pirmās atstarpes līdz šūnas beigām">
            <a:extLst>
              <a:ext uri="{FF2B5EF4-FFF2-40B4-BE49-F238E27FC236}">
                <a16:creationId xmlns:a16="http://schemas.microsoft.com/office/drawing/2014/main" id="{00000000-0008-0000-0300-0000B1000000}"/>
              </a:ext>
            </a:extLst>
          </xdr:cNvPr>
          <xdr:cNvSpPr txBox="1"/>
        </xdr:nvSpPr>
        <xdr:spPr>
          <a:xfrm>
            <a:off x="1037004" y="13586730"/>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Veiciet dubultklikšķi uz </a:t>
            </a:r>
            <a:r>
              <a:rPr lang="lv" sz="1100" b="1">
                <a:solidFill>
                  <a:schemeClr val="tx1">
                    <a:lumMod val="75000"/>
                    <a:lumOff val="25000"/>
                  </a:schemeClr>
                </a:solidFill>
                <a:latin typeface="Segoe UI" panose="020B0502040204020203" pitchFamily="34" charset="0"/>
                <a:cs typeface="Segoe UI" panose="020B0502040204020203" pitchFamily="34" charset="0"/>
              </a:rPr>
              <a:t>Una Ozola</a:t>
            </a:r>
            <a:r>
              <a:rPr lang="lv" sz="1100" b="0">
                <a:solidFill>
                  <a:schemeClr val="tx1">
                    <a:lumMod val="75000"/>
                    <a:lumOff val="25000"/>
                  </a:schemeClr>
                </a:solidFill>
                <a:latin typeface="Segoe UI" panose="020B0502040204020203" pitchFamily="34" charset="0"/>
                <a:cs typeface="Segoe UI" panose="020B0502040204020203" pitchFamily="34" charset="0"/>
              </a:rPr>
              <a:t> [Palīga kolonna]</a:t>
            </a:r>
            <a:r>
              <a:rPr lang="lv" sz="1100">
                <a:solidFill>
                  <a:schemeClr val="tx1">
                    <a:lumMod val="75000"/>
                    <a:lumOff val="25000"/>
                  </a:schemeClr>
                </a:solidFill>
                <a:latin typeface="Segoe UI" panose="020B0502040204020203" pitchFamily="34" charset="0"/>
                <a:cs typeface="Segoe UI" panose="020B0502040204020203" pitchFamily="34" charset="0"/>
              </a:rPr>
              <a:t>. Redzēsit, ka mēs izmantojām funkcijas RIGHT, LEN un FIND, lai izgūtu rakstzīmes no pirmās atstarpes līdz šūnas beigām. </a:t>
            </a:r>
          </a:p>
        </xdr:txBody>
      </xdr:sp>
      <xdr:sp macro="" textlink="">
        <xdr:nvSpPr>
          <xdr:cNvPr id="178" name="Ovāls 177" descr="3">
            <a:extLst>
              <a:ext uri="{FF2B5EF4-FFF2-40B4-BE49-F238E27FC236}">
                <a16:creationId xmlns:a16="http://schemas.microsoft.com/office/drawing/2014/main" id="{00000000-0008-0000-0300-0000B2000000}"/>
              </a:ext>
            </a:extLst>
          </xdr:cNvPr>
          <xdr:cNvSpPr/>
        </xdr:nvSpPr>
        <xdr:spPr>
          <a:xfrm>
            <a:off x="630033" y="13582921"/>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179" name="Darbība" descr="Divas reizes noklikšķiniet uz Una. Šeit mēs izmantojām gandrīz to pašu formulu, ko 1. darbībā, taču tā izgūst rakstzīmes nevis no šūnas C56, bet gan F56">
            <a:extLst>
              <a:ext uri="{FF2B5EF4-FFF2-40B4-BE49-F238E27FC236}">
                <a16:creationId xmlns:a16="http://schemas.microsoft.com/office/drawing/2014/main" id="{00000000-0008-0000-0300-0000B3000000}"/>
              </a:ext>
            </a:extLst>
          </xdr:cNvPr>
          <xdr:cNvSpPr txBox="1"/>
        </xdr:nvSpPr>
        <xdr:spPr>
          <a:xfrm>
            <a:off x="1037004" y="14248435"/>
            <a:ext cx="4808786" cy="693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Veiciet dubultklikšķi uz </a:t>
            </a:r>
            <a:r>
              <a:rPr lang="en-US" sz="1100" b="1">
                <a:solidFill>
                  <a:schemeClr val="tx1">
                    <a:lumMod val="75000"/>
                    <a:lumOff val="25000"/>
                  </a:schemeClr>
                </a:solidFill>
                <a:latin typeface="Segoe UI" panose="020B0502040204020203" pitchFamily="34" charset="0"/>
                <a:cs typeface="Segoe UI" panose="020B0502040204020203" pitchFamily="34" charset="0"/>
              </a:rPr>
              <a:t>Una</a:t>
            </a:r>
            <a:r>
              <a:rPr lang="lv" sz="1100">
                <a:solidFill>
                  <a:schemeClr val="tx1">
                    <a:lumMod val="75000"/>
                    <a:lumOff val="25000"/>
                  </a:schemeClr>
                </a:solidFill>
                <a:latin typeface="Segoe UI" panose="020B0502040204020203" pitchFamily="34" charset="0"/>
                <a:cs typeface="Segoe UI" panose="020B0502040204020203" pitchFamily="34" charset="0"/>
              </a:rPr>
              <a:t>. Šeit mēs izmantojām gandrīz to pašu formulu, ko 1. darbībā, taču tā izgūst rakstzīmes nevis no šūnas C56, bet gan F56. </a:t>
            </a:r>
          </a:p>
        </xdr:txBody>
      </xdr:sp>
      <xdr:sp macro="" textlink="">
        <xdr:nvSpPr>
          <xdr:cNvPr id="180" name="Ovāls 179" descr="4">
            <a:extLst>
              <a:ext uri="{FF2B5EF4-FFF2-40B4-BE49-F238E27FC236}">
                <a16:creationId xmlns:a16="http://schemas.microsoft.com/office/drawing/2014/main" id="{00000000-0008-0000-0300-0000B4000000}"/>
              </a:ext>
            </a:extLst>
          </xdr:cNvPr>
          <xdr:cNvSpPr/>
        </xdr:nvSpPr>
        <xdr:spPr>
          <a:xfrm>
            <a:off x="630033" y="14254296"/>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77</xdr:row>
      <xdr:rowOff>152400</xdr:rowOff>
    </xdr:from>
    <xdr:to>
      <xdr:col>1</xdr:col>
      <xdr:colOff>5248275</xdr:colOff>
      <xdr:row>102</xdr:row>
      <xdr:rowOff>142875</xdr:rowOff>
    </xdr:to>
    <xdr:grpSp>
      <xdr:nvGrpSpPr>
        <xdr:cNvPr id="5" name="Papildinformācija tīmeklī" descr="More information on the web, contains links to the web&#10;Back to top&#10;Next step">
          <a:extLst>
            <a:ext uri="{FF2B5EF4-FFF2-40B4-BE49-F238E27FC236}">
              <a16:creationId xmlns:a16="http://schemas.microsoft.com/office/drawing/2014/main" id="{00000000-0008-0000-0300-000005000000}"/>
            </a:ext>
          </a:extLst>
        </xdr:cNvPr>
        <xdr:cNvGrpSpPr/>
      </xdr:nvGrpSpPr>
      <xdr:grpSpPr>
        <a:xfrm>
          <a:off x="400050" y="15392400"/>
          <a:ext cx="5695950" cy="4752975"/>
          <a:chOff x="400050" y="15944850"/>
          <a:chExt cx="5695950" cy="4619625"/>
        </a:xfrm>
      </xdr:grpSpPr>
      <xdr:sp macro="" textlink="">
        <xdr:nvSpPr>
          <xdr:cNvPr id="198" name="Taisnstūris 197" descr="Fons">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Darbība" descr="Papildinformācija tīmeklī">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Papildinformācija tīmeklī</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Taisns savienotājs 199" descr="Dekoratīva līnija">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Poga Tālāk" descr="Atpakaļ uz sākumu, hipersaite uz šūnu A1">
            <a:hlinkClick xmlns:r="http://schemas.openxmlformats.org/officeDocument/2006/relationships" r:id="rId3" tooltip="Atlasiet, lai atgrieztos šīs darblapas šūnā A1"/>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Atpakaļ uz sākumu</a:t>
            </a:r>
          </a:p>
        </xdr:txBody>
      </xdr:sp>
      <xdr:cxnSp macro="">
        <xdr:nvCxnSpPr>
          <xdr:cNvPr id="202" name="Taisns savienotājs 201" descr="Dekoratīva līnija">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Poga Tālāk" descr="Nākamās darbības poga ar hipersaiti uz nākamo lapu">
            <a:hlinkClick xmlns:r="http://schemas.openxmlformats.org/officeDocument/2006/relationships" r:id="rId4" tooltip="Atlasiet, lai pārietu uz nākamo darbību"/>
            <a:extLst>
              <a:ext uri="{FF2B5EF4-FFF2-40B4-BE49-F238E27FC236}">
                <a16:creationId xmlns:a16="http://schemas.microsoft.com/office/drawing/2014/main" id="{00000000-0008-0000-0300-0000CB000000}"/>
              </a:ext>
            </a:extLst>
          </xdr:cNvPr>
          <xdr:cNvSpPr/>
        </xdr:nvSpPr>
        <xdr:spPr>
          <a:xfrm>
            <a:off x="4333875" y="19977858"/>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204" name="Darbība" descr="Teksta sadalīšana vairākās kolonnās, ar hipersaitēm uz tīmekli">
            <a:hlinkClick xmlns:r="http://schemas.openxmlformats.org/officeDocument/2006/relationships" r:id="rId5" tooltip="Atlasiet, lai uzzinātu par teksta sadalīšanu dažādās kolonnās no tīmekļa"/>
            <a:extLst>
              <a:ext uri="{FF2B5EF4-FFF2-40B4-BE49-F238E27FC236}">
                <a16:creationId xmlns:a16="http://schemas.microsoft.com/office/drawing/2014/main" id="{00000000-0008-0000-0300-0000CC000000}"/>
              </a:ext>
            </a:extLst>
          </xdr:cNvPr>
          <xdr:cNvSpPr txBox="1"/>
        </xdr:nvSpPr>
        <xdr:spPr>
          <a:xfrm>
            <a:off x="1038833" y="16739699"/>
            <a:ext cx="33807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Teksta sadalīšana vairākās kolonnās</a:t>
            </a:r>
          </a:p>
        </xdr:txBody>
      </xdr:sp>
      <xdr:pic>
        <xdr:nvPicPr>
          <xdr:cNvPr id="205" name="Grafika 22" descr="Bultiņa">
            <a:hlinkClick xmlns:r="http://schemas.openxmlformats.org/officeDocument/2006/relationships" r:id="rId5" tooltip="Atlasiet, lai tīmeklī uzzinātu vairāk"/>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Darbība" descr="Viss par iegūšanu un pārveidošanu, ar hipersaitēm uz tīmekli">
            <a:hlinkClick xmlns:r="http://schemas.openxmlformats.org/officeDocument/2006/relationships" r:id="rId8" tooltip="Atlasiet, lai uzzinātu visu par iegūšanu un pārveidošanu no tīmekļa"/>
            <a:extLst>
              <a:ext uri="{FF2B5EF4-FFF2-40B4-BE49-F238E27FC236}">
                <a16:creationId xmlns:a16="http://schemas.microsoft.com/office/drawing/2014/main" id="{00000000-0008-0000-0300-0000CE000000}"/>
              </a:ext>
            </a:extLst>
          </xdr:cNvPr>
          <xdr:cNvSpPr txBox="1"/>
        </xdr:nvSpPr>
        <xdr:spPr>
          <a:xfrm>
            <a:off x="1038833" y="17204306"/>
            <a:ext cx="3780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Viss par iegūšanu un pārveidošanu </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Grafika 22" descr="Bultiņa">
            <a:hlinkClick xmlns:r="http://schemas.openxmlformats.org/officeDocument/2006/relationships" r:id="rId8" tooltip="Atlasiet, lai tīmeklī uzzinātu vairāk"/>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Darbība" descr="Viss par funkciju LEFT, hipersaites uz tīmekli">
            <a:hlinkClick xmlns:r="http://schemas.openxmlformats.org/officeDocument/2006/relationships" r:id="rId9" tooltip="Atlasiet, lai uzzinātu visu par funkciju LEFT no tīmekļa"/>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Viss par funkciju LEFT</a:t>
            </a:r>
          </a:p>
        </xdr:txBody>
      </xdr:sp>
      <xdr:pic>
        <xdr:nvPicPr>
          <xdr:cNvPr id="209" name="Grafika 22" descr="Bultiņa">
            <a:hlinkClick xmlns:r="http://schemas.openxmlformats.org/officeDocument/2006/relationships" r:id="rId9" tooltip="Atlasiet, lai tīmeklī uzzinātu vairāk"/>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Darbība" descr="Viss par funkciju RIGHT, hipersaites uz tīmekli">
            <a:hlinkClick xmlns:r="http://schemas.openxmlformats.org/officeDocument/2006/relationships" r:id="rId10" tooltip="Atlasiet, lai uzzinātu visu par funkciju RIGHT no tīmekļa"/>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Viss par funkciju RIGHT</a:t>
            </a:r>
          </a:p>
        </xdr:txBody>
      </xdr:sp>
      <xdr:pic>
        <xdr:nvPicPr>
          <xdr:cNvPr id="212" name="Grafika 22" descr="Bultiņa">
            <a:hlinkClick xmlns:r="http://schemas.openxmlformats.org/officeDocument/2006/relationships" r:id="rId10" tooltip="Atlasiet, lai tīmeklī uzzinātu vairāk"/>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Darbība" descr="Viss par funkciju FIND, hipersaites uz tīmekli">
            <a:hlinkClick xmlns:r="http://schemas.openxmlformats.org/officeDocument/2006/relationships" r:id="rId11" tooltip="Atlasiet, lai uzzinātu visu par funkciju FIND no tīmekļa"/>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Viss par funkciju FIND</a:t>
            </a:r>
          </a:p>
        </xdr:txBody>
      </xdr:sp>
      <xdr:pic>
        <xdr:nvPicPr>
          <xdr:cNvPr id="214" name="Grafika 22" descr="Bultiņa">
            <a:hlinkClick xmlns:r="http://schemas.openxmlformats.org/officeDocument/2006/relationships" r:id="rId11" tooltip="Atlasiet, lai tīmeklī uzzinātu vairāk"/>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Darbība" descr="Viss par funkciju LEN, hipersaites uz tīmekli">
            <a:hlinkClick xmlns:r="http://schemas.openxmlformats.org/officeDocument/2006/relationships" r:id="rId12" tooltip="Atlasiet, lai uzzinātu visu par funkciju LEN no tīmekļa"/>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Viss par funkciju LEN</a:t>
            </a:r>
          </a:p>
        </xdr:txBody>
      </xdr:sp>
      <xdr:pic>
        <xdr:nvPicPr>
          <xdr:cNvPr id="216" name="Grafika 22" descr="Bultiņa">
            <a:hlinkClick xmlns:r="http://schemas.openxmlformats.org/officeDocument/2006/relationships" r:id="rId12" tooltip="Atlasiet, lai tīmeklī uzzinātu vairāk"/>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26</xdr:row>
      <xdr:rowOff>0</xdr:rowOff>
    </xdr:from>
    <xdr:to>
      <xdr:col>1</xdr:col>
      <xdr:colOff>5238750</xdr:colOff>
      <xdr:row>46</xdr:row>
      <xdr:rowOff>130174</xdr:rowOff>
    </xdr:to>
    <xdr:grpSp>
      <xdr:nvGrpSpPr>
        <xdr:cNvPr id="3" name="Kolonnas sadalīšana pēc norobežotājiem" descr="Split a column based on delimiters&#10;Flash Fill is pretty handy. But if you want to split data into more than one column all at once, then it's not the best tool for the job. Try Text to Columns in this situation:&#10;Click and drag to select the cells from Nancy all the way down to Yvonne.&#10;On the Data tab, click Text to Columns. Make sure that Delimited is selected, and then click Next.&#10;Under Delimiters, make sure that Comma is the only checkbox selected, and then click Next.&#10;Click the General option. &#10;Finally, click inside the Destination box and type $D$32. Then click Finish">
          <a:extLst>
            <a:ext uri="{FF2B5EF4-FFF2-40B4-BE49-F238E27FC236}">
              <a16:creationId xmlns:a16="http://schemas.microsoft.com/office/drawing/2014/main" id="{00000000-0008-0000-0300-000003000000}"/>
            </a:ext>
          </a:extLst>
        </xdr:cNvPr>
        <xdr:cNvGrpSpPr/>
      </xdr:nvGrpSpPr>
      <xdr:grpSpPr>
        <a:xfrm>
          <a:off x="390525" y="5524500"/>
          <a:ext cx="5695950" cy="3940174"/>
          <a:chOff x="390525" y="5943600"/>
          <a:chExt cx="5695950" cy="3940174"/>
        </a:xfrm>
      </xdr:grpSpPr>
      <xdr:sp macro="" textlink="">
        <xdr:nvSpPr>
          <xdr:cNvPr id="181" name="Taisnstūris 180" descr="Fons">
            <a:extLst>
              <a:ext uri="{FF2B5EF4-FFF2-40B4-BE49-F238E27FC236}">
                <a16:creationId xmlns:a16="http://schemas.microsoft.com/office/drawing/2014/main" id="{00000000-0008-0000-0300-0000B5000000}"/>
              </a:ext>
            </a:extLst>
          </xdr:cNvPr>
          <xdr:cNvSpPr/>
        </xdr:nvSpPr>
        <xdr:spPr>
          <a:xfrm>
            <a:off x="390525" y="5943600"/>
            <a:ext cx="5695950" cy="39401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Darbība" descr="Kolonnas sadalīšana pēc norobežotājiem">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Kolonnas sadalīšana pēc norobežotājiem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Taisns savienotājs 182" descr="Dekoratīva līnija">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Taisns savienotājs 183" descr="Dekoratīva līnija">
            <a:extLst>
              <a:ext uri="{FF2B5EF4-FFF2-40B4-BE49-F238E27FC236}">
                <a16:creationId xmlns:a16="http://schemas.microsoft.com/office/drawing/2014/main" id="{00000000-0008-0000-0300-0000B8000000}"/>
              </a:ext>
            </a:extLst>
          </xdr:cNvPr>
          <xdr:cNvCxnSpPr>
            <a:cxnSpLocks/>
          </xdr:cNvCxnSpPr>
        </xdr:nvCxnSpPr>
        <xdr:spPr>
          <a:xfrm>
            <a:off x="625449" y="965091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Darbība" descr="Zibenīgā aizpildīšana ir diezgan ērta. Taču, ja vēlaties sadalīt datus vairākās kolonnās vienlaikus, tas nav labākais rīks. Šādā gadījumā izmēģiniet Teksts uz kolonnām:">
            <a:extLst>
              <a:ext uri="{FF2B5EF4-FFF2-40B4-BE49-F238E27FC236}">
                <a16:creationId xmlns:a16="http://schemas.microsoft.com/office/drawing/2014/main" id="{00000000-0008-0000-0300-0000B9000000}"/>
              </a:ext>
            </a:extLst>
          </xdr:cNvPr>
          <xdr:cNvSpPr txBox="1"/>
        </xdr:nvSpPr>
        <xdr:spPr>
          <a:xfrm>
            <a:off x="619125" y="6652844"/>
            <a:ext cx="5267325" cy="481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spc="-20" baseline="0">
                <a:solidFill>
                  <a:schemeClr val="tx1">
                    <a:lumMod val="75000"/>
                    <a:lumOff val="25000"/>
                  </a:schemeClr>
                </a:solidFill>
                <a:latin typeface="Segoe UI" panose="020B0502040204020203" pitchFamily="34" charset="0"/>
                <a:cs typeface="Segoe UI" panose="020B0502040204020203" pitchFamily="34" charset="0"/>
              </a:rPr>
              <a:t>Zibenīgais aizpildījums ir ļoti parocīgs. Bet, ja vēlaties vienlaikus sadalīt datus vairākās kolonnās, tas nav piemērotākais rīks. </a:t>
            </a:r>
            <a:r>
              <a:rPr lang="lv" sz="1100" b="0" spc="-20" baseline="0">
                <a:solidFill>
                  <a:schemeClr val="tx1">
                    <a:lumMod val="75000"/>
                    <a:lumOff val="25000"/>
                  </a:schemeClr>
                </a:solidFill>
                <a:latin typeface="Segoe UI" panose="020B0502040204020203" pitchFamily="34" charset="0"/>
                <a:cs typeface="Segoe UI" panose="020B0502040204020203" pitchFamily="34" charset="0"/>
              </a:rPr>
              <a:t>Šādā gadījumā izmēģiniet </a:t>
            </a:r>
            <a:r>
              <a:rPr lang="lv" sz="1100" b="1" spc="-20" baseline="0">
                <a:solidFill>
                  <a:schemeClr val="tx1">
                    <a:lumMod val="75000"/>
                    <a:lumOff val="25000"/>
                  </a:schemeClr>
                </a:solidFill>
                <a:latin typeface="Segoe UI" panose="020B0502040204020203" pitchFamily="34" charset="0"/>
                <a:cs typeface="Segoe UI" panose="020B0502040204020203" pitchFamily="34" charset="0"/>
              </a:rPr>
              <a:t>Teksts par kolonnām</a:t>
            </a:r>
            <a:r>
              <a:rPr lang="lv" sz="1100" spc="-20" baseline="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86" name="Darbība" descr="Noklikšķiniet un velciet, lai atlasītu šūnas no Nansijas līdz Zanei">
            <a:extLst>
              <a:ext uri="{FF2B5EF4-FFF2-40B4-BE49-F238E27FC236}">
                <a16:creationId xmlns:a16="http://schemas.microsoft.com/office/drawing/2014/main" id="{00000000-0008-0000-0300-0000BA000000}"/>
              </a:ext>
            </a:extLst>
          </xdr:cNvPr>
          <xdr:cNvSpPr txBox="1"/>
        </xdr:nvSpPr>
        <xdr:spPr>
          <a:xfrm>
            <a:off x="1029308" y="7160592"/>
            <a:ext cx="4809516" cy="316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Noklikšķiniet un velciet, lai atlasītu šūnas no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Nansija</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līdz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Zane</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Ovāls 186" descr="1">
            <a:extLst>
              <a:ext uri="{FF2B5EF4-FFF2-40B4-BE49-F238E27FC236}">
                <a16:creationId xmlns:a16="http://schemas.microsoft.com/office/drawing/2014/main" id="{00000000-0008-0000-0300-0000BB000000}"/>
              </a:ext>
            </a:extLst>
          </xdr:cNvPr>
          <xdr:cNvSpPr/>
        </xdr:nvSpPr>
        <xdr:spPr>
          <a:xfrm>
            <a:off x="622274" y="711809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88" name="Darbība" descr="Cilnē Dati, noklikšķiniet uz Teksts uz kolonnām. Pārliecinieties par to, ka ir atlasīts Norobežotāji un noklikšķiniet uz tālāk">
            <a:extLst>
              <a:ext uri="{FF2B5EF4-FFF2-40B4-BE49-F238E27FC236}">
                <a16:creationId xmlns:a16="http://schemas.microsoft.com/office/drawing/2014/main" id="{00000000-0008-0000-0300-0000BC000000}"/>
              </a:ext>
            </a:extLst>
          </xdr:cNvPr>
          <xdr:cNvSpPr txBox="1"/>
        </xdr:nvSpPr>
        <xdr:spPr>
          <a:xfrm>
            <a:off x="1029307" y="763283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Cilnē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Teksts par kolonnām</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Pārliecinieties, vai ir atlasīta opcija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Norobežots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pēc tam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Tālāk</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Ovāls 188" descr="2">
            <a:extLst>
              <a:ext uri="{FF2B5EF4-FFF2-40B4-BE49-F238E27FC236}">
                <a16:creationId xmlns:a16="http://schemas.microsoft.com/office/drawing/2014/main" id="{00000000-0008-0000-0300-0000BD000000}"/>
              </a:ext>
            </a:extLst>
          </xdr:cNvPr>
          <xdr:cNvSpPr/>
        </xdr:nvSpPr>
        <xdr:spPr>
          <a:xfrm>
            <a:off x="622274" y="75903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191" name="Darbība" descr="Sadaļā Norobežotāji pārliecinieties, vai Komats ir vienīgā atlasītā izvēles rūtiņa, un pēc tam noklikšķiniet uz Tālāk">
            <a:extLst>
              <a:ext uri="{FF2B5EF4-FFF2-40B4-BE49-F238E27FC236}">
                <a16:creationId xmlns:a16="http://schemas.microsoft.com/office/drawing/2014/main" id="{00000000-0008-0000-0300-0000BF000000}"/>
              </a:ext>
            </a:extLst>
          </xdr:cNvPr>
          <xdr:cNvSpPr txBox="1"/>
        </xdr:nvSpPr>
        <xdr:spPr>
          <a:xfrm>
            <a:off x="1029307" y="81486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Sadaļā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Norobežotāji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pārliecinieties, vai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Komats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ir vienīgā atlasītā izvēles rūtiņa, un pēc tam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Tālāk</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Ovāls 191" descr="3">
            <a:extLst>
              <a:ext uri="{FF2B5EF4-FFF2-40B4-BE49-F238E27FC236}">
                <a16:creationId xmlns:a16="http://schemas.microsoft.com/office/drawing/2014/main" id="{00000000-0008-0000-0300-0000C0000000}"/>
              </a:ext>
            </a:extLst>
          </xdr:cNvPr>
          <xdr:cNvSpPr/>
        </xdr:nvSpPr>
        <xdr:spPr>
          <a:xfrm>
            <a:off x="622274" y="81061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193" name="Darbība" descr="Noklikšķiniet uz opcijas Vispārīgi">
            <a:extLst>
              <a:ext uri="{FF2B5EF4-FFF2-40B4-BE49-F238E27FC236}">
                <a16:creationId xmlns:a16="http://schemas.microsoft.com/office/drawing/2014/main" id="{00000000-0008-0000-0300-0000C1000000}"/>
              </a:ext>
            </a:extLst>
          </xdr:cNvPr>
          <xdr:cNvSpPr txBox="1"/>
        </xdr:nvSpPr>
        <xdr:spPr>
          <a:xfrm>
            <a:off x="1029307" y="8651572"/>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Noklikšķiniet uz opcijas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Vispārīgs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94" name="Ovāls 193" descr="4">
            <a:extLst>
              <a:ext uri="{FF2B5EF4-FFF2-40B4-BE49-F238E27FC236}">
                <a16:creationId xmlns:a16="http://schemas.microsoft.com/office/drawing/2014/main" id="{00000000-0008-0000-0300-0000C2000000}"/>
              </a:ext>
            </a:extLst>
          </xdr:cNvPr>
          <xdr:cNvSpPr/>
        </xdr:nvSpPr>
        <xdr:spPr>
          <a:xfrm>
            <a:off x="622274" y="86090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sp macro="" textlink="">
        <xdr:nvSpPr>
          <xdr:cNvPr id="195" name="Darbība" descr="Visbeidzot, ieklikšķiniet lodziņā Galamērķis un ierakstiet $D$32. Pēc tam noklikšķiniet Pabeigt">
            <a:extLst>
              <a:ext uri="{FF2B5EF4-FFF2-40B4-BE49-F238E27FC236}">
                <a16:creationId xmlns:a16="http://schemas.microsoft.com/office/drawing/2014/main" id="{00000000-0008-0000-0300-0000C3000000}"/>
              </a:ext>
            </a:extLst>
          </xdr:cNvPr>
          <xdr:cNvSpPr txBox="1"/>
        </xdr:nvSpPr>
        <xdr:spPr>
          <a:xfrm>
            <a:off x="1029307" y="908948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Visbeidzot noklikšķiniet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adresāts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lodziņā un ierakstiet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Pēc tam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Pabeigt</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Ovāls 195" descr="5">
            <a:extLst>
              <a:ext uri="{FF2B5EF4-FFF2-40B4-BE49-F238E27FC236}">
                <a16:creationId xmlns:a16="http://schemas.microsoft.com/office/drawing/2014/main" id="{00000000-0008-0000-0300-0000C4000000}"/>
              </a:ext>
            </a:extLst>
          </xdr:cNvPr>
          <xdr:cNvSpPr/>
        </xdr:nvSpPr>
        <xdr:spPr>
          <a:xfrm>
            <a:off x="622274" y="907556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6</xdr:col>
      <xdr:colOff>333375</xdr:colOff>
      <xdr:row>48</xdr:row>
      <xdr:rowOff>161925</xdr:rowOff>
    </xdr:to>
    <xdr:grpSp>
      <xdr:nvGrpSpPr>
        <xdr:cNvPr id="2" name="VĒRTS IZPĒTĪT" descr="VĒRTS IZPĒTĪT: pastāv cits veids darbam ar jūsu datiem. Jūs varat izveidot vaicājumu ārējam avotam un joprojām sadalīt datus, kas nāk no avota. Izdariet to vienu reizi un turpmāk dati būs atsvaidzināmi un vienkārši izmantojami darbā. Interesanti? Noklikšķiniet uz cilnes Dati un izpētiet opcijas sadaļā Ieguve un pārveidošana, vai apskatiet saiti šīs lapas apakšdaļā.">
          <a:extLst>
            <a:ext uri="{FF2B5EF4-FFF2-40B4-BE49-F238E27FC236}">
              <a16:creationId xmlns:a16="http://schemas.microsoft.com/office/drawing/2014/main" id="{00000000-0008-0000-0300-000002000000}"/>
            </a:ext>
          </a:extLst>
        </xdr:cNvPr>
        <xdr:cNvGrpSpPr/>
      </xdr:nvGrpSpPr>
      <xdr:grpSpPr>
        <a:xfrm>
          <a:off x="8477250" y="8172449"/>
          <a:ext cx="3314700" cy="1704976"/>
          <a:chOff x="8477250" y="8591549"/>
          <a:chExt cx="3314700" cy="1504951"/>
        </a:xfrm>
      </xdr:grpSpPr>
      <xdr:pic>
        <xdr:nvPicPr>
          <xdr:cNvPr id="227" name="Grafika 9" descr="Pārgājiens">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Darbība" descr="VĒRTS IZPĒTĪT&#10;Ir vēl viens veids, kā strādāt ar datiem. Varat izveidot vaicājumu ārējā avotā un sadalīt datus, kas iegūti no avota. Izdariet to vienreiz, un no šī brīža datus ir iespējams atsvaidzināt un ar tiem ir viegli strādāt. Vai esat ieinteresēts? Noklikšķiniet uz cilnes Dati un pēc tam izpētiet opcijas iegūšanas un pārveidošanas apgabalā. Vai arī skatiet saiti šīs lapas apakšā.&#10;">
            <a:extLst>
              <a:ext uri="{FF2B5EF4-FFF2-40B4-BE49-F238E27FC236}">
                <a16:creationId xmlns:a16="http://schemas.microsoft.com/office/drawing/2014/main" id="{00000000-0008-0000-0300-0000E4000000}"/>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VĒRTS IZPĒTĪT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Ir vēl viens veids, kā strādāt ar datiem. Varat izveidot vaicājumu ārējā avotā un sadalīt datus, kas iegūti no avota.</a:t>
            </a:r>
            <a:r>
              <a:rPr lang="lv" sz="1100" kern="0" baseline="0">
                <a:solidFill>
                  <a:schemeClr val="bg2">
                    <a:lumMod val="25000"/>
                  </a:schemeClr>
                </a:solidFill>
                <a:ea typeface="Segoe UI" pitchFamily="34" charset="0"/>
                <a:cs typeface="Segoe UI Light" panose="020B0502040204020203" pitchFamily="34" charset="0"/>
              </a:rPr>
              <a:t> Izdariet to vienreiz, un no šī brīža datus ir iespējams atsvaidzināt un ar tiem ir viegli strādāt. Vai esat ieinteresēts? Noklikšķiniet uz cilnes </a:t>
            </a:r>
            <a:r>
              <a:rPr lang="lv" sz="1100" b="1" kern="0" baseline="0">
                <a:solidFill>
                  <a:schemeClr val="bg2">
                    <a:lumMod val="25000"/>
                  </a:schemeClr>
                </a:solidFill>
                <a:ea typeface="Segoe UI" pitchFamily="34" charset="0"/>
                <a:cs typeface="Segoe UI Light" panose="020B0502040204020203" pitchFamily="34" charset="0"/>
              </a:rPr>
              <a:t>Dati</a:t>
            </a:r>
            <a:r>
              <a:rPr lang="lv" sz="1100" kern="0" baseline="0">
                <a:solidFill>
                  <a:schemeClr val="bg2">
                    <a:lumMod val="25000"/>
                  </a:schemeClr>
                </a:solidFill>
                <a:ea typeface="Segoe UI" pitchFamily="34" charset="0"/>
                <a:cs typeface="Segoe UI Light" panose="020B0502040204020203" pitchFamily="34" charset="0"/>
              </a:rPr>
              <a:t> un pēc tam izpētiet opcijas </a:t>
            </a:r>
            <a:r>
              <a:rPr lang="lv" sz="1100" b="1" kern="0" baseline="0">
                <a:solidFill>
                  <a:schemeClr val="bg2">
                    <a:lumMod val="25000"/>
                  </a:schemeClr>
                </a:solidFill>
                <a:ea typeface="Segoe UI" pitchFamily="34" charset="0"/>
                <a:cs typeface="Segoe UI Light" panose="020B0502040204020203" pitchFamily="34" charset="0"/>
              </a:rPr>
              <a:t>iegūšanas un pārveidošanas</a:t>
            </a:r>
            <a:r>
              <a:rPr lang="lv" sz="1100" kern="0" baseline="0">
                <a:solidFill>
                  <a:schemeClr val="bg2">
                    <a:lumMod val="25000"/>
                  </a:schemeClr>
                </a:solidFill>
                <a:ea typeface="Segoe UI" pitchFamily="34" charset="0"/>
                <a:cs typeface="Segoe UI Light" panose="020B0502040204020203" pitchFamily="34" charset="0"/>
              </a:rPr>
              <a:t> apgabalā. Vai arī skatiet saiti šīs lapas apakšā.</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5172075</xdr:colOff>
      <xdr:row>24</xdr:row>
      <xdr:rowOff>57150</xdr:rowOff>
    </xdr:to>
    <xdr:grpSp>
      <xdr:nvGrpSpPr>
        <xdr:cNvPr id="13" name="Grupa 12" descr="Data stuffed into one column? Split it.&#10;In the cells under First name, type the first names that are in the Email column: Nancy, Andy, and so on. &#10;When you see the faded list of suggestions, press Enter right away&#10;This list of suggestions is called Flash Fill. Flash Fill detects when you type a consistent pattern, and provides suggestions to fill the cells with. When you see the faded list, that's your cue to press Enter.&#10;Try another way to Flash Fill: Click the cell with Smith. &#10;Click Home &gt; Fill &gt; Flash Fill. Now the last names are in their own column.&#10;Dive down for more detail &#10;Next step&#10;">
          <a:extLst>
            <a:ext uri="{FF2B5EF4-FFF2-40B4-BE49-F238E27FC236}">
              <a16:creationId xmlns:a16="http://schemas.microsoft.com/office/drawing/2014/main" id="{1FE5D7EF-C5C1-42CB-8FC8-212383502105}"/>
            </a:ext>
          </a:extLst>
        </xdr:cNvPr>
        <xdr:cNvGrpSpPr/>
      </xdr:nvGrpSpPr>
      <xdr:grpSpPr>
        <a:xfrm>
          <a:off x="323850" y="257175"/>
          <a:ext cx="5695950" cy="4943475"/>
          <a:chOff x="323850" y="257175"/>
          <a:chExt cx="5695950" cy="4943475"/>
        </a:xfrm>
      </xdr:grpSpPr>
      <xdr:grpSp>
        <xdr:nvGrpSpPr>
          <xdr:cNvPr id="10" name="Grupa 9">
            <a:extLst>
              <a:ext uri="{FF2B5EF4-FFF2-40B4-BE49-F238E27FC236}">
                <a16:creationId xmlns:a16="http://schemas.microsoft.com/office/drawing/2014/main" id="{F13F9B2E-C4F3-4E13-8DDF-A418488030B5}"/>
              </a:ext>
            </a:extLst>
          </xdr:cNvPr>
          <xdr:cNvGrpSpPr/>
        </xdr:nvGrpSpPr>
        <xdr:grpSpPr>
          <a:xfrm>
            <a:off x="323850" y="257175"/>
            <a:ext cx="5695950" cy="4943475"/>
            <a:chOff x="323850" y="257175"/>
            <a:chExt cx="5695950" cy="4943475"/>
          </a:xfrm>
        </xdr:grpSpPr>
        <xdr:sp macro="" textlink="">
          <xdr:nvSpPr>
            <xdr:cNvPr id="73" name="Taisnstūris 72" descr="Fons">
              <a:extLst>
                <a:ext uri="{FF2B5EF4-FFF2-40B4-BE49-F238E27FC236}">
                  <a16:creationId xmlns:a16="http://schemas.microsoft.com/office/drawing/2014/main" id="{00000000-0008-0000-0300-000049000000}"/>
                </a:ext>
              </a:extLst>
            </xdr:cNvPr>
            <xdr:cNvSpPr/>
          </xdr:nvSpPr>
          <xdr:spPr>
            <a:xfrm>
              <a:off x="323850" y="257175"/>
              <a:ext cx="5695950" cy="49434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Darbība" descr="Visi dati vienā kolonnā? Sadaliet tos">
              <a:extLst>
                <a:ext uri="{FF2B5EF4-FFF2-40B4-BE49-F238E27FC236}">
                  <a16:creationId xmlns:a16="http://schemas.microsoft.com/office/drawing/2014/main" id="{00000000-0008-0000-0300-00004A000000}"/>
                </a:ext>
              </a:extLst>
            </xdr:cNvPr>
            <xdr:cNvSpPr txBox="1"/>
          </xdr:nvSpPr>
          <xdr:spPr>
            <a:xfrm>
              <a:off x="555598" y="375873"/>
              <a:ext cx="5216551" cy="929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Vai jūsu dati ir iespiesti vienā kolonnā? Sadaliet tos.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Taisns savienotājs 74" descr="Dekoratīva līnija">
              <a:extLst>
                <a:ext uri="{FF2B5EF4-FFF2-40B4-BE49-F238E27FC236}">
                  <a16:creationId xmlns:a16="http://schemas.microsoft.com/office/drawing/2014/main" id="{00000000-0008-0000-0300-00004B000000}"/>
                </a:ext>
              </a:extLst>
            </xdr:cNvPr>
            <xdr:cNvCxnSpPr>
              <a:cxnSpLocks/>
            </xdr:cNvCxnSpPr>
          </xdr:nvCxnSpPr>
          <xdr:spPr>
            <a:xfrm>
              <a:off x="558774" y="1264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Poga Tālāk" descr="Iedziļinieties, lai uzzinātu vairāk">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49973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Uz leju, lai uzzinātu vairāk</a:t>
              </a:r>
            </a:p>
          </xdr:txBody>
        </xdr:sp>
        <xdr:cxnSp macro="">
          <xdr:nvCxnSpPr>
            <xdr:cNvPr id="77" name="Taisns savienotājs 76" descr="Dekoratīva līnija">
              <a:extLst>
                <a:ext uri="{FF2B5EF4-FFF2-40B4-BE49-F238E27FC236}">
                  <a16:creationId xmlns:a16="http://schemas.microsoft.com/office/drawing/2014/main" id="{00000000-0008-0000-0300-00004D000000}"/>
                </a:ext>
              </a:extLst>
            </xdr:cNvPr>
            <xdr:cNvCxnSpPr>
              <a:cxnSpLocks/>
            </xdr:cNvCxnSpPr>
          </xdr:nvCxnSpPr>
          <xdr:spPr>
            <a:xfrm>
              <a:off x="558774" y="4270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Poga Tālāk" descr="Nākamās darbības poga ar hipersaiti uz nākamo lapu">
              <a:hlinkClick xmlns:r="http://schemas.openxmlformats.org/officeDocument/2006/relationships" r:id="rId4" tooltip="Atlasiet, lai pārietu uz nākamo darbību"/>
              <a:extLst>
                <a:ext uri="{FF2B5EF4-FFF2-40B4-BE49-F238E27FC236}">
                  <a16:creationId xmlns:a16="http://schemas.microsoft.com/office/drawing/2014/main" id="{00000000-0008-0000-0300-00004E000000}"/>
                </a:ext>
              </a:extLst>
            </xdr:cNvPr>
            <xdr:cNvSpPr/>
          </xdr:nvSpPr>
          <xdr:spPr>
            <a:xfrm>
              <a:off x="4267200" y="4499732"/>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79" name="Darbība" descr="Šūnās kolonnā ar nosaukumu Vārds, ierakstiet vārdus, kas atrodami kolonnā E-pasts: Nansija, Andris un tā tālāk">
              <a:extLst>
                <a:ext uri="{FF2B5EF4-FFF2-40B4-BE49-F238E27FC236}">
                  <a16:creationId xmlns:a16="http://schemas.microsoft.com/office/drawing/2014/main" id="{00000000-0008-0000-0300-00004F000000}"/>
                </a:ext>
              </a:extLst>
            </xdr:cNvPr>
            <xdr:cNvSpPr txBox="1"/>
          </xdr:nvSpPr>
          <xdr:spPr>
            <a:xfrm>
              <a:off x="962633" y="14542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Šūnās zem </a:t>
              </a:r>
              <a:r>
                <a:rPr lang="lv"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Vārds</a:t>
              </a:r>
              <a:r>
                <a:rPr lang="lv"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ierakstiet vārdus, kas iekļauti kolonnā E-pasts: </a:t>
              </a:r>
              <a:r>
                <a:rPr lang="lv"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Nansija</a:t>
              </a:r>
              <a:r>
                <a:rPr lang="lv"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lv"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Endija</a:t>
              </a:r>
              <a:r>
                <a:rPr lang="lv"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un tā tālāk.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Ovāls 79" descr="1">
              <a:extLst>
                <a:ext uri="{FF2B5EF4-FFF2-40B4-BE49-F238E27FC236}">
                  <a16:creationId xmlns:a16="http://schemas.microsoft.com/office/drawing/2014/main" id="{00000000-0008-0000-0300-000050000000}"/>
                </a:ext>
              </a:extLst>
            </xdr:cNvPr>
            <xdr:cNvSpPr/>
          </xdr:nvSpPr>
          <xdr:spPr>
            <a:xfrm>
              <a:off x="555599" y="14117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81" name="Darbība" descr="Kad redzat gaišu ieteikumu sarakstu, tūlīt nospiediet taustiņu Enter">
              <a:extLst>
                <a:ext uri="{FF2B5EF4-FFF2-40B4-BE49-F238E27FC236}">
                  <a16:creationId xmlns:a16="http://schemas.microsoft.com/office/drawing/2014/main" id="{00000000-0008-0000-0300-000051000000}"/>
                </a:ext>
              </a:extLst>
            </xdr:cNvPr>
            <xdr:cNvSpPr txBox="1"/>
          </xdr:nvSpPr>
          <xdr:spPr>
            <a:xfrm>
              <a:off x="962632" y="1949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Tikko kā redzat gaišu ieteikumu sarakstu, nospiediet taustiņu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2" name="Ovāls 81" descr="2">
              <a:extLst>
                <a:ext uri="{FF2B5EF4-FFF2-40B4-BE49-F238E27FC236}">
                  <a16:creationId xmlns:a16="http://schemas.microsoft.com/office/drawing/2014/main" id="{00000000-0008-0000-0300-000052000000}"/>
                </a:ext>
              </a:extLst>
            </xdr:cNvPr>
            <xdr:cNvSpPr/>
          </xdr:nvSpPr>
          <xdr:spPr>
            <a:xfrm>
              <a:off x="555599" y="190662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83" name="Darbība" descr="Izmēģiniet vēl vienu Zibenīgā aizpildījuma veidu: noklikšķiniet uz šūnas Smita">
              <a:extLst>
                <a:ext uri="{FF2B5EF4-FFF2-40B4-BE49-F238E27FC236}">
                  <a16:creationId xmlns:a16="http://schemas.microsoft.com/office/drawing/2014/main" id="{00000000-0008-0000-0300-000053000000}"/>
                </a:ext>
              </a:extLst>
            </xdr:cNvPr>
            <xdr:cNvSpPr txBox="1"/>
          </xdr:nvSpPr>
          <xdr:spPr>
            <a:xfrm>
              <a:off x="962633" y="31891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Izmēģiniet citu veidu, kā lietot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zibenīgo aizpildījumu: Noklikšķiniet uz šūnas, kurā rakstīts Smita.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Ovāls 83" descr="3">
              <a:extLst>
                <a:ext uri="{FF2B5EF4-FFF2-40B4-BE49-F238E27FC236}">
                  <a16:creationId xmlns:a16="http://schemas.microsoft.com/office/drawing/2014/main" id="{00000000-0008-0000-0300-000054000000}"/>
                </a:ext>
              </a:extLst>
            </xdr:cNvPr>
            <xdr:cNvSpPr/>
          </xdr:nvSpPr>
          <xdr:spPr>
            <a:xfrm>
              <a:off x="555599" y="321333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86" name="Darbība" descr="Šis ieteikumu saraksts tiek saukts par Zibenīgo aizpildījumu. Zibenīgais aizpildījums nosaka, kad rakstāt konsekventu tekstu un piedāvā ieteikumus šūnu aizpildīšanai. Brīdī, kad parādās saraksts, jums ir jāspiež Enter">
              <a:extLst>
                <a:ext uri="{FF2B5EF4-FFF2-40B4-BE49-F238E27FC236}">
                  <a16:creationId xmlns:a16="http://schemas.microsoft.com/office/drawing/2014/main" id="{00000000-0008-0000-0300-000056000000}"/>
                </a:ext>
              </a:extLst>
            </xdr:cNvPr>
            <xdr:cNvSpPr txBox="1"/>
          </xdr:nvSpPr>
          <xdr:spPr>
            <a:xfrm>
              <a:off x="1817972" y="2181397"/>
              <a:ext cx="3866542" cy="1076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Šo sarakstu ar ieteikumiem sauc par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a:t>
              </a:r>
              <a:r>
                <a:rPr lang="lv-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ibenīgais aizpildījums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Zibenīgais aizpildījums nosaka, kad esat ierakstījis vienotu rakstu, un piedāvā ieteikumus, lai aizpildītu šūnas. Kad redzat gaišu sarakstu, ir īstais brīdis nospiest taustiņu Enter.</a:t>
              </a:r>
            </a:p>
          </xdr:txBody>
        </xdr:sp>
        <xdr:sp macro="" textlink="">
          <xdr:nvSpPr>
            <xdr:cNvPr id="87" name="Darbība" descr="Noklikšķiniet uz Sākums &gt; Aizpildījums &gt; Zibenīgais aizpildījums. Tagad uzvārdi atrados atsevišķā kolonnā">
              <a:extLst>
                <a:ext uri="{FF2B5EF4-FFF2-40B4-BE49-F238E27FC236}">
                  <a16:creationId xmlns:a16="http://schemas.microsoft.com/office/drawing/2014/main" id="{00000000-0008-0000-0300-000057000000}"/>
                </a:ext>
              </a:extLst>
            </xdr:cNvPr>
            <xdr:cNvSpPr txBox="1"/>
          </xdr:nvSpPr>
          <xdr:spPr>
            <a:xfrm>
              <a:off x="962633" y="3709944"/>
              <a:ext cx="4809516" cy="490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Noklikšķiniet uz </a:t>
              </a:r>
              <a:r>
                <a:rPr lang="lv"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Sākums </a:t>
              </a:r>
              <a:r>
                <a:rPr lang="lv"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lv"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Aizpildīt </a:t>
              </a:r>
              <a:r>
                <a:rPr lang="lv"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lv"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Zibenīgais aizpildījums</a:t>
              </a:r>
              <a:r>
                <a:rPr lang="lv"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Tagad uzvārdi ir atsevišķā kolonnā.</a:t>
              </a:r>
            </a:p>
          </xdr:txBody>
        </xdr:sp>
        <xdr:sp macro="" textlink="">
          <xdr:nvSpPr>
            <xdr:cNvPr id="88" name="Ovāls 87" descr="4">
              <a:extLst>
                <a:ext uri="{FF2B5EF4-FFF2-40B4-BE49-F238E27FC236}">
                  <a16:creationId xmlns:a16="http://schemas.microsoft.com/office/drawing/2014/main" id="{00000000-0008-0000-0300-000058000000}"/>
                </a:ext>
              </a:extLst>
            </xdr:cNvPr>
            <xdr:cNvSpPr/>
          </xdr:nvSpPr>
          <xdr:spPr>
            <a:xfrm>
              <a:off x="555599" y="366744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grpSp>
      <xdr:pic>
        <xdr:nvPicPr>
          <xdr:cNvPr id="12" name="Attēls 11" descr="Zibenīgais aizpildījums">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a:off x="1057276" y="2219324"/>
            <a:ext cx="806532" cy="917430"/>
          </a:xfrm>
          <a:prstGeom prst="rect">
            <a:avLst/>
          </a:prstGeom>
        </xdr:spPr>
      </xdr:pic>
    </xdr:grp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5172075</xdr:colOff>
      <xdr:row>22</xdr:row>
      <xdr:rowOff>123825</xdr:rowOff>
    </xdr:to>
    <xdr:grpSp>
      <xdr:nvGrpSpPr>
        <xdr:cNvPr id="11" name="Datu pārvietošana, apmainot vietām" descr="Switch data around by transposing it&#10;When you need to rotate columns and rows, you transpose them in Excel.&#10;Click and drag to select the two rows of cells from Item, to 20.&#10;Now you'll copy the cells. Press Ctrl and C key.&#10;Click the yellow cell.&#10;On the Home tab, click the arrow under the Paste button.&#10;Click Paste Special, and then at the bottom, click the checkbox for Transpose. Click OK.&#10;Dive down for more detail &#10;Next step">
          <a:extLst>
            <a:ext uri="{FF2B5EF4-FFF2-40B4-BE49-F238E27FC236}">
              <a16:creationId xmlns:a16="http://schemas.microsoft.com/office/drawing/2014/main" id="{00000000-0008-0000-0400-00000B000000}"/>
            </a:ext>
          </a:extLst>
        </xdr:cNvPr>
        <xdr:cNvGrpSpPr/>
      </xdr:nvGrpSpPr>
      <xdr:grpSpPr>
        <a:xfrm>
          <a:off x="323850" y="266700"/>
          <a:ext cx="5695950" cy="4619625"/>
          <a:chOff x="323850" y="266700"/>
          <a:chExt cx="5695950" cy="4619625"/>
        </a:xfrm>
      </xdr:grpSpPr>
      <xdr:sp macro="" textlink="">
        <xdr:nvSpPr>
          <xdr:cNvPr id="73" name="Taisnstūris 72" descr="Fons">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Darbība" descr="Datu pārvietošana, apmainot vietām">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Datu pārvietošana, apmainot vietām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Taisns savienotājs 74" descr="Dekoratīva līnija">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Poga Tālāk" descr="Iedziļinieties, lai uzzinātu vairāk">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4" y="42901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Uz leju, lai uzzinātu vairāk</a:t>
            </a:r>
          </a:p>
        </xdr:txBody>
      </xdr:sp>
      <xdr:cxnSp macro="">
        <xdr:nvCxnSpPr>
          <xdr:cNvPr id="77" name="Taisns savienotājs 76" descr="Dekoratīva līnija">
            <a:extLst>
              <a:ext uri="{FF2B5EF4-FFF2-40B4-BE49-F238E27FC236}">
                <a16:creationId xmlns:a16="http://schemas.microsoft.com/office/drawing/2014/main" id="{00000000-0008-0000-0400-00004D000000}"/>
              </a:ext>
            </a:extLst>
          </xdr:cNvPr>
          <xdr:cNvCxnSpPr>
            <a:cxnSpLocks/>
          </xdr:cNvCxnSpPr>
        </xdr:nvCxnSpPr>
        <xdr:spPr>
          <a:xfrm>
            <a:off x="558774" y="40290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Poga Tālāk" descr="Nākamās darbības poga ar hipersaiti uz nākamo lapu">
            <a:hlinkClick xmlns:r="http://schemas.openxmlformats.org/officeDocument/2006/relationships" r:id="rId2" tooltip="Atlasiet, lai pārietu uz nākamo darbību"/>
            <a:extLst>
              <a:ext uri="{FF2B5EF4-FFF2-40B4-BE49-F238E27FC236}">
                <a16:creationId xmlns:a16="http://schemas.microsoft.com/office/drawing/2014/main" id="{00000000-0008-0000-0400-00004E000000}"/>
              </a:ext>
            </a:extLst>
          </xdr:cNvPr>
          <xdr:cNvSpPr/>
        </xdr:nvSpPr>
        <xdr:spPr>
          <a:xfrm>
            <a:off x="4267200" y="4290182"/>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79" name="Darbība" descr="Kad ir nepieciešams pārvietot kolonnas un rindas, varat tās apmainīt vietām programmā Excel">
            <a:extLst>
              <a:ext uri="{FF2B5EF4-FFF2-40B4-BE49-F238E27FC236}">
                <a16:creationId xmlns:a16="http://schemas.microsoft.com/office/drawing/2014/main" id="{00000000-0008-0000-0400-00004F000000}"/>
              </a:ext>
            </a:extLst>
          </xdr:cNvPr>
          <xdr:cNvSpPr txBox="1"/>
        </xdr:nvSpPr>
        <xdr:spPr>
          <a:xfrm>
            <a:off x="552450" y="966420"/>
            <a:ext cx="5300938" cy="481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Kad ir nepieciešams pagriezt kolonnas un rindas, varat tās </a:t>
            </a:r>
            <a:r>
              <a:rPr lang="lv"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apmainīt vietām</a:t>
            </a: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programmā Excel.</a:t>
            </a:r>
          </a:p>
        </xdr:txBody>
      </xdr:sp>
      <xdr:sp macro="" textlink="">
        <xdr:nvSpPr>
          <xdr:cNvPr id="80" name="Darbība" descr="Noklikšķiniet un velciet, lai atlasītu divas šūnu rindas no Vienība, līdz 20">
            <a:extLst>
              <a:ext uri="{FF2B5EF4-FFF2-40B4-BE49-F238E27FC236}">
                <a16:creationId xmlns:a16="http://schemas.microsoft.com/office/drawing/2014/main" id="{00000000-0008-0000-0400-000050000000}"/>
              </a:ext>
            </a:extLst>
          </xdr:cNvPr>
          <xdr:cNvSpPr txBox="1"/>
        </xdr:nvSpPr>
        <xdr:spPr>
          <a:xfrm>
            <a:off x="962633" y="1493510"/>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Noklikšķiniet un velciet, lai atlasītu divas šūnu rindas no </a:t>
            </a:r>
            <a:r>
              <a:rPr lang="lv"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Vienība</a:t>
            </a:r>
            <a:r>
              <a:rPr lang="lv"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līdz </a:t>
            </a:r>
            <a:r>
              <a:rPr lang="lv"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Ovāls 80" descr="1">
            <a:extLst>
              <a:ext uri="{FF2B5EF4-FFF2-40B4-BE49-F238E27FC236}">
                <a16:creationId xmlns:a16="http://schemas.microsoft.com/office/drawing/2014/main" id="{00000000-0008-0000-0400-000051000000}"/>
              </a:ext>
            </a:extLst>
          </xdr:cNvPr>
          <xdr:cNvSpPr/>
        </xdr:nvSpPr>
        <xdr:spPr>
          <a:xfrm>
            <a:off x="555599" y="14510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82" name="Darbība" descr="Tagad kopēsiet šūnas. Nospiediet taustiņus Ctrl un C ">
            <a:extLst>
              <a:ext uri="{FF2B5EF4-FFF2-40B4-BE49-F238E27FC236}">
                <a16:creationId xmlns:a16="http://schemas.microsoft.com/office/drawing/2014/main" id="{00000000-0008-0000-0400-000052000000}"/>
              </a:ext>
            </a:extLst>
          </xdr:cNvPr>
          <xdr:cNvSpPr txBox="1"/>
        </xdr:nvSpPr>
        <xdr:spPr>
          <a:xfrm>
            <a:off x="962633" y="1967928"/>
            <a:ext cx="4809516" cy="365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Tagad kopējiet šūnas. Nospiediet 	</a:t>
            </a:r>
          </a:p>
        </xdr:txBody>
      </xdr:sp>
      <xdr:sp macro="" textlink="">
        <xdr:nvSpPr>
          <xdr:cNvPr id="83" name="Ovāls 82" descr="2">
            <a:extLst>
              <a:ext uri="{FF2B5EF4-FFF2-40B4-BE49-F238E27FC236}">
                <a16:creationId xmlns:a16="http://schemas.microsoft.com/office/drawing/2014/main" id="{00000000-0008-0000-0400-000053000000}"/>
              </a:ext>
            </a:extLst>
          </xdr:cNvPr>
          <xdr:cNvSpPr/>
        </xdr:nvSpPr>
        <xdr:spPr>
          <a:xfrm>
            <a:off x="555599" y="192543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95" name="Taisnstūris: noapaļoti stūri 94" descr="Taustiņš Ctrl">
            <a:extLst>
              <a:ext uri="{FF2B5EF4-FFF2-40B4-BE49-F238E27FC236}">
                <a16:creationId xmlns:a16="http://schemas.microsoft.com/office/drawing/2014/main" id="{00000000-0008-0000-0400-00005F000000}"/>
              </a:ext>
            </a:extLst>
          </xdr:cNvPr>
          <xdr:cNvSpPr/>
        </xdr:nvSpPr>
        <xdr:spPr>
          <a:xfrm>
            <a:off x="3148079" y="1970721"/>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Taisnstūris: noapaļoti stūri 95" descr="Taustiņš C">
            <a:extLst>
              <a:ext uri="{FF2B5EF4-FFF2-40B4-BE49-F238E27FC236}">
                <a16:creationId xmlns:a16="http://schemas.microsoft.com/office/drawing/2014/main" id="{00000000-0008-0000-0400-000060000000}"/>
              </a:ext>
            </a:extLst>
          </xdr:cNvPr>
          <xdr:cNvSpPr/>
        </xdr:nvSpPr>
        <xdr:spPr>
          <a:xfrm>
            <a:off x="3657667" y="1970721"/>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a:solidFill>
                  <a:schemeClr val="tx1"/>
                </a:solidFill>
                <a:latin typeface="Segoe UI" panose="020B0502040204020203" pitchFamily="34" charset="0"/>
                <a:cs typeface="Segoe UI" panose="020B0502040204020203" pitchFamily="34" charset="0"/>
              </a:rPr>
              <a:t>C</a:t>
            </a:r>
          </a:p>
        </xdr:txBody>
      </xdr:sp>
      <xdr:sp macro="" textlink="">
        <xdr:nvSpPr>
          <xdr:cNvPr id="85" name="Darbība" descr="Noklikšķiniet uz dzeltenās šūnas">
            <a:extLst>
              <a:ext uri="{FF2B5EF4-FFF2-40B4-BE49-F238E27FC236}">
                <a16:creationId xmlns:a16="http://schemas.microsoft.com/office/drawing/2014/main" id="{00000000-0008-0000-0400-000055000000}"/>
              </a:ext>
            </a:extLst>
          </xdr:cNvPr>
          <xdr:cNvSpPr txBox="1"/>
        </xdr:nvSpPr>
        <xdr:spPr>
          <a:xfrm>
            <a:off x="962633" y="2453629"/>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Noklikšķiniet uz dzeltenās šūnas.</a:t>
            </a:r>
          </a:p>
        </xdr:txBody>
      </xdr:sp>
      <xdr:sp macro="" textlink="">
        <xdr:nvSpPr>
          <xdr:cNvPr id="86" name="Ovāls 85" descr="3">
            <a:extLst>
              <a:ext uri="{FF2B5EF4-FFF2-40B4-BE49-F238E27FC236}">
                <a16:creationId xmlns:a16="http://schemas.microsoft.com/office/drawing/2014/main" id="{00000000-0008-0000-0400-000056000000}"/>
              </a:ext>
            </a:extLst>
          </xdr:cNvPr>
          <xdr:cNvSpPr/>
        </xdr:nvSpPr>
        <xdr:spPr>
          <a:xfrm>
            <a:off x="555599" y="24111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87" name="Darbība" descr="Cilnē Sākums noklikšķiniet uz bultiņas zem pogas Ielīmēt">
            <a:extLst>
              <a:ext uri="{FF2B5EF4-FFF2-40B4-BE49-F238E27FC236}">
                <a16:creationId xmlns:a16="http://schemas.microsoft.com/office/drawing/2014/main" id="{00000000-0008-0000-0400-000057000000}"/>
              </a:ext>
            </a:extLst>
          </xdr:cNvPr>
          <xdr:cNvSpPr txBox="1"/>
        </xdr:nvSpPr>
        <xdr:spPr>
          <a:xfrm>
            <a:off x="962633" y="2928049"/>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Cilnē </a:t>
            </a:r>
            <a:r>
              <a:rPr lang="lv"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Sākums</a:t>
            </a: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noklikšķiniet uz bultiņas zem pogas </a:t>
            </a:r>
            <a:r>
              <a:rPr lang="lv"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Ielīmēt</a:t>
            </a: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8" name="Ovāls 87" descr="4">
            <a:extLst>
              <a:ext uri="{FF2B5EF4-FFF2-40B4-BE49-F238E27FC236}">
                <a16:creationId xmlns:a16="http://schemas.microsoft.com/office/drawing/2014/main" id="{00000000-0008-0000-0400-000058000000}"/>
              </a:ext>
            </a:extLst>
          </xdr:cNvPr>
          <xdr:cNvSpPr/>
        </xdr:nvSpPr>
        <xdr:spPr>
          <a:xfrm>
            <a:off x="555599" y="28855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sp macro="" textlink="">
        <xdr:nvSpPr>
          <xdr:cNvPr id="90" name="Darbība" descr="Noklikšķiniet uz Īpašā ielīmēšana un pēc tam apakšdaļā noklikšķiniet uz izvēles rūtiņas Apmainīt vietām. Noklikšķiniet Labi">
            <a:extLst>
              <a:ext uri="{FF2B5EF4-FFF2-40B4-BE49-F238E27FC236}">
                <a16:creationId xmlns:a16="http://schemas.microsoft.com/office/drawing/2014/main" id="{00000000-0008-0000-0400-00005A000000}"/>
              </a:ext>
            </a:extLst>
          </xdr:cNvPr>
          <xdr:cNvSpPr txBox="1"/>
        </xdr:nvSpPr>
        <xdr:spPr>
          <a:xfrm>
            <a:off x="962633" y="335850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Noklikšķiniet uz </a:t>
            </a:r>
            <a:r>
              <a:rPr lang="lv"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Īpašā ielīmēšana</a:t>
            </a: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un apakšdaļā noklikšķiniet uz izvēles rūtiņas pie </a:t>
            </a:r>
            <a:r>
              <a:rPr lang="lv"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Apmainīt vietām</a:t>
            </a: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Noklikšķiniet uz </a:t>
            </a:r>
            <a:r>
              <a:rPr lang="lv"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Labi</a:t>
            </a: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Ovāls 90" descr="5">
            <a:extLst>
              <a:ext uri="{FF2B5EF4-FFF2-40B4-BE49-F238E27FC236}">
                <a16:creationId xmlns:a16="http://schemas.microsoft.com/office/drawing/2014/main" id="{00000000-0008-0000-0400-00005B000000}"/>
              </a:ext>
            </a:extLst>
          </xdr:cNvPr>
          <xdr:cNvSpPr/>
        </xdr:nvSpPr>
        <xdr:spPr>
          <a:xfrm>
            <a:off x="555599" y="33636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252462</xdr:colOff>
      <xdr:row>34</xdr:row>
      <xdr:rowOff>7321</xdr:rowOff>
    </xdr:to>
    <xdr:grpSp>
      <xdr:nvGrpSpPr>
        <xdr:cNvPr id="10" name="Apmainīt vietām datus" descr="This data has 6 columns...&#10;...and 2 rows&#10;">
          <a:extLst>
            <a:ext uri="{FF2B5EF4-FFF2-40B4-BE49-F238E27FC236}">
              <a16:creationId xmlns:a16="http://schemas.microsoft.com/office/drawing/2014/main" id="{00000000-0008-0000-0400-00000A000000}"/>
            </a:ext>
          </a:extLst>
        </xdr:cNvPr>
        <xdr:cNvGrpSpPr/>
      </xdr:nvGrpSpPr>
      <xdr:grpSpPr>
        <a:xfrm>
          <a:off x="6381749" y="6105525"/>
          <a:ext cx="4967338" cy="950296"/>
          <a:chOff x="6381749" y="6524625"/>
          <a:chExt cx="4967338" cy="950296"/>
        </a:xfrm>
      </xdr:grpSpPr>
      <xdr:sp macro="" textlink="">
        <xdr:nvSpPr>
          <xdr:cNvPr id="97" name="Darbība" descr="...un 2 rindās">
            <a:extLst>
              <a:ext uri="{FF2B5EF4-FFF2-40B4-BE49-F238E27FC236}">
                <a16:creationId xmlns:a16="http://schemas.microsoft.com/office/drawing/2014/main" id="{00000000-0008-0000-0400-000061000000}"/>
              </a:ext>
            </a:extLst>
          </xdr:cNvPr>
          <xdr:cNvSpPr txBox="1"/>
        </xdr:nvSpPr>
        <xdr:spPr>
          <a:xfrm>
            <a:off x="101250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...un divās rindās.</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98" name="Darbība" descr="Šie dati ir 6 kolonnās...">
            <a:extLst>
              <a:ext uri="{FF2B5EF4-FFF2-40B4-BE49-F238E27FC236}">
                <a16:creationId xmlns:a16="http://schemas.microsoft.com/office/drawing/2014/main" id="{00000000-0008-0000-0400-000062000000}"/>
              </a:ext>
            </a:extLst>
          </xdr:cNvPr>
          <xdr:cNvSpPr txBox="1"/>
        </xdr:nvSpPr>
        <xdr:spPr>
          <a:xfrm>
            <a:off x="7410450" y="6524625"/>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Šie dati ir sešās kolonnās...</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00" name="Brīvforma: forma 99" descr="Figūriekavas līnija">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Brīvforma: forma 100" descr="Figūriekavas līnija">
            <a:extLst>
              <a:ext uri="{FF2B5EF4-FFF2-40B4-BE49-F238E27FC236}">
                <a16:creationId xmlns:a16="http://schemas.microsoft.com/office/drawing/2014/main" id="{00000000-0008-0000-0400-000065000000}"/>
              </a:ext>
            </a:extLst>
          </xdr:cNvPr>
          <xdr:cNvSpPr/>
        </xdr:nvSpPr>
        <xdr:spPr>
          <a:xfrm rot="5400000" flipH="1">
            <a:off x="9025149" y="6157836"/>
            <a:ext cx="183793" cy="159695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Līkne 101" descr="Figūriekavas līnija">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Līkne 102" descr="Figūriekavas līnija">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Brīvforma: forma 109" descr="Figūriekavas līnija">
            <a:extLst>
              <a:ext uri="{FF2B5EF4-FFF2-40B4-BE49-F238E27FC236}">
                <a16:creationId xmlns:a16="http://schemas.microsoft.com/office/drawing/2014/main" id="{00000000-0008-0000-0400-00006E000000}"/>
              </a:ext>
            </a:extLst>
          </xdr:cNvPr>
          <xdr:cNvSpPr/>
        </xdr:nvSpPr>
        <xdr:spPr>
          <a:xfrm rot="556052">
            <a:off x="99525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Brīvforma: forma 110" descr="Figūriekavas līnija">
            <a:extLst>
              <a:ext uri="{FF2B5EF4-FFF2-40B4-BE49-F238E27FC236}">
                <a16:creationId xmlns:a16="http://schemas.microsoft.com/office/drawing/2014/main" id="{00000000-0008-0000-0400-00006F000000}"/>
              </a:ext>
            </a:extLst>
          </xdr:cNvPr>
          <xdr:cNvSpPr/>
        </xdr:nvSpPr>
        <xdr:spPr>
          <a:xfrm rot="556052">
            <a:off x="100163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5438774</xdr:colOff>
      <xdr:row>35</xdr:row>
      <xdr:rowOff>123825</xdr:rowOff>
    </xdr:from>
    <xdr:to>
      <xdr:col>6</xdr:col>
      <xdr:colOff>433437</xdr:colOff>
      <xdr:row>45</xdr:row>
      <xdr:rowOff>66675</xdr:rowOff>
    </xdr:to>
    <xdr:grpSp>
      <xdr:nvGrpSpPr>
        <xdr:cNvPr id="9" name="Apmainīt vietām 1. datu atlasi"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6286499" y="7362825"/>
          <a:ext cx="2881363" cy="1847850"/>
          <a:chOff x="6286499" y="7781925"/>
          <a:chExt cx="2881363" cy="1847850"/>
        </a:xfrm>
      </xdr:grpSpPr>
      <xdr:sp macro="" textlink="">
        <xdr:nvSpPr>
          <xdr:cNvPr id="121" name="Darbība" descr="Tāpēc atlasiet šīs 2 kolonnas...">
            <a:extLst>
              <a:ext uri="{FF2B5EF4-FFF2-40B4-BE49-F238E27FC236}">
                <a16:creationId xmlns:a16="http://schemas.microsoft.com/office/drawing/2014/main" id="{00000000-0008-0000-0400-000079000000}"/>
              </a:ext>
            </a:extLst>
          </xdr:cNvPr>
          <xdr:cNvSpPr txBox="1"/>
        </xdr:nvSpPr>
        <xdr:spPr>
          <a:xfrm>
            <a:off x="6286499" y="7781925"/>
            <a:ext cx="232410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Tāpēc atlasiet šīs divas kolonnas...</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23" name="Brīvforma: forma 122" descr="Figūriekavas līnija">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Brīvforma: forma 123" descr="Figūriekavas līnija">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Līkne 124" descr="Figūriekavas līnija">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Līkne 125" descr="Figūriekavas līnija">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Darbība" descr="... un šīs 6 rindas pirms ierakstāt formulu">
            <a:extLst>
              <a:ext uri="{FF2B5EF4-FFF2-40B4-BE49-F238E27FC236}">
                <a16:creationId xmlns:a16="http://schemas.microsoft.com/office/drawing/2014/main" id="{00000000-0008-0000-0400-00007F000000}"/>
              </a:ext>
            </a:extLst>
          </xdr:cNvPr>
          <xdr:cNvSpPr txBox="1"/>
        </xdr:nvSpPr>
        <xdr:spPr>
          <a:xfrm>
            <a:off x="7943850" y="8858251"/>
            <a:ext cx="1224012"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...un šīs sešas rindas, </a:t>
            </a:r>
            <a:r>
              <a:rPr lang="lv" sz="1100" b="0" i="1"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pirms</a:t>
            </a:r>
            <a:r>
              <a:rPr lang="lv"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ierakstāt formulu.</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32" name="Brīvforma: forma 131" descr="Figūriekavas līnija">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Brīvforma: forma 132" descr="Figūriekavas līnija">
            <a:extLst>
              <a:ext uri="{FF2B5EF4-FFF2-40B4-BE49-F238E27FC236}">
                <a16:creationId xmlns:a16="http://schemas.microsoft.com/office/drawing/2014/main" id="{00000000-0008-0000-0400-000085000000}"/>
              </a:ext>
            </a:extLst>
          </xdr:cNvPr>
          <xdr:cNvSpPr/>
        </xdr:nvSpPr>
        <xdr:spPr>
          <a:xfrm rot="10800000" flipH="1">
            <a:off x="767729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Līkne 133" descr="Figūriekavas līnija">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Līkne 134" descr="Figūriekavas līnija">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26</xdr:row>
      <xdr:rowOff>0</xdr:rowOff>
    </xdr:from>
    <xdr:to>
      <xdr:col>1</xdr:col>
      <xdr:colOff>5238750</xdr:colOff>
      <xdr:row>52</xdr:row>
      <xdr:rowOff>19050</xdr:rowOff>
    </xdr:to>
    <xdr:grpSp>
      <xdr:nvGrpSpPr>
        <xdr:cNvPr id="8" name="Apmainīt vietām ar formulu" descr="Transpose with a formula&#10;Sometimes you don't want to copy and paste to transpose. In this case, you can use a formula to transpose rows and columns. Here's how to do that:&#10;To transpose this data, you need to select some blank cells first. Since the data on the right has 6 columns and 2 rows, you need to select the opposite: 2 columns and 6 rows. Do this by selecting the yellow cells. &#10;This is kind of tricky, so pay close attention. With those cells still selected, type the following: =TRANSPOSE(C33:H34)  ….but don’t press Enter.&#10;Press Ctrl+Shift+Enter key&#10;If you get #VALUE! as a result, try again starting at step 1.&#10;Click any of the yellow cells to select just one. Look at the formula at the top of Excel. You’ll see that the formula looks like this:&#10;{=TRANSPOSE(C33:H34)}&#10;Click another yellow cell. Look at the formula bar again. The formula is the same. Why? Because this is an array formula">
          <a:extLst>
            <a:ext uri="{FF2B5EF4-FFF2-40B4-BE49-F238E27FC236}">
              <a16:creationId xmlns:a16="http://schemas.microsoft.com/office/drawing/2014/main" id="{00000000-0008-0000-0400-000008000000}"/>
            </a:ext>
          </a:extLst>
        </xdr:cNvPr>
        <xdr:cNvGrpSpPr/>
      </xdr:nvGrpSpPr>
      <xdr:grpSpPr>
        <a:xfrm>
          <a:off x="390525" y="5524500"/>
          <a:ext cx="5695950" cy="4972050"/>
          <a:chOff x="390525" y="5943600"/>
          <a:chExt cx="5695950" cy="5029200"/>
        </a:xfrm>
      </xdr:grpSpPr>
      <xdr:sp macro="" textlink="">
        <xdr:nvSpPr>
          <xdr:cNvPr id="141" name="Taisnstūris 140" descr="Fons">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Darbība" descr="Apmainīt vietām ar formulu">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Apmainīt vietām ar formulu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Taisns savienotājs 142" descr="Dekoratīva līnija">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Taisns savienotājs 143" descr="Dekoratīva līnija">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Darbība" descr="Dažreiz jūs nevēlaties kopēt un ielīmēt, lai apmainītu datus vietām. Šādā gadījumā varat apmainīt vietām rindas un kolonnas. To var izdarīt šādi:">
            <a:extLst>
              <a:ext uri="{FF2B5EF4-FFF2-40B4-BE49-F238E27FC236}">
                <a16:creationId xmlns:a16="http://schemas.microsoft.com/office/drawing/2014/main" id="{00000000-0008-0000-0400-000091000000}"/>
              </a:ext>
            </a:extLst>
          </xdr:cNvPr>
          <xdr:cNvSpPr txBox="1"/>
        </xdr:nvSpPr>
        <xdr:spPr>
          <a:xfrm>
            <a:off x="619125" y="6652845"/>
            <a:ext cx="5300938" cy="44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Dažreiz</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nevēlaties kopēt un ielīmēt, lai apmainītu vietām. Šajā gadījumā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varat izmantot formulu</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lai apmainītu vietām rindas un kolonnas. Lūk, kā to izdarīt: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Darbība" descr="Datu apmainīšanai vietām jums vispirms ir jāatlasa tukšās šūnas. Ņemot vērā to, ka dati labajā pusē atrodas 6 kolonnās un 2 rindās, jums ir jāizvēlas pretējais: 2 kolonnas un 6 rindas. To var paveikt, atlasot dzeltenās šūnas">
            <a:extLst>
              <a:ext uri="{FF2B5EF4-FFF2-40B4-BE49-F238E27FC236}">
                <a16:creationId xmlns:a16="http://schemas.microsoft.com/office/drawing/2014/main" id="{00000000-0008-0000-0400-000092000000}"/>
              </a:ext>
            </a:extLst>
          </xdr:cNvPr>
          <xdr:cNvSpPr txBox="1"/>
        </xdr:nvSpPr>
        <xdr:spPr>
          <a:xfrm>
            <a:off x="1029308" y="7230646"/>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Lai apmainītu vietām šos datus, vispirms atlasiet dažas tukšas šūnas. Tā kā datiem labajā pusē ir 6 kolonnas un 2 rindas, atlasiet pretējo: 2 kolonnas un 6 rindas. Lai to izdarītu, atlasiet dzeltenās šūnas. </a:t>
            </a:r>
          </a:p>
        </xdr:txBody>
      </xdr:sp>
      <xdr:sp macro="" textlink="">
        <xdr:nvSpPr>
          <xdr:cNvPr id="147" name="Ovāls 146" descr="1">
            <a:extLst>
              <a:ext uri="{FF2B5EF4-FFF2-40B4-BE49-F238E27FC236}">
                <a16:creationId xmlns:a16="http://schemas.microsoft.com/office/drawing/2014/main" id="{00000000-0008-0000-0400-000093000000}"/>
              </a:ext>
            </a:extLst>
          </xdr:cNvPr>
          <xdr:cNvSpPr/>
        </xdr:nvSpPr>
        <xdr:spPr>
          <a:xfrm>
            <a:off x="622274" y="718814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48" name="Darbība" descr="This is kind of tricky, so pay close attention. With those cells still selected, type the following: =TRANSPOSE(C33:H34)  ….but don’t press Enter">
            <a:extLst>
              <a:ext uri="{FF2B5EF4-FFF2-40B4-BE49-F238E27FC236}">
                <a16:creationId xmlns:a16="http://schemas.microsoft.com/office/drawing/2014/main" id="{00000000-0008-0000-0400-000094000000}"/>
              </a:ext>
            </a:extLst>
          </xdr:cNvPr>
          <xdr:cNvSpPr txBox="1"/>
        </xdr:nvSpPr>
        <xdr:spPr>
          <a:xfrm>
            <a:off x="1029307" y="7927851"/>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Tas ir mazliet sarežģīti, tāpēc rīkojieties uzmanīgi. Šīm šūnām </a:t>
            </a:r>
            <a:r>
              <a:rPr lang="lv" sz="1100" i="1">
                <a:solidFill>
                  <a:schemeClr val="tx1">
                    <a:lumMod val="75000"/>
                    <a:lumOff val="25000"/>
                  </a:schemeClr>
                </a:solidFill>
                <a:latin typeface="Segoe UI" panose="020B0502040204020203" pitchFamily="34" charset="0"/>
                <a:cs typeface="Segoe UI" panose="020B0502040204020203" pitchFamily="34" charset="0"/>
              </a:rPr>
              <a:t>vēl esot atlasītām</a:t>
            </a:r>
            <a:r>
              <a:rPr lang="lv" sz="1100">
                <a:solidFill>
                  <a:schemeClr val="tx1">
                    <a:lumMod val="75000"/>
                    <a:lumOff val="25000"/>
                  </a:schemeClr>
                </a:solidFill>
                <a:latin typeface="Segoe UI" panose="020B0502040204020203" pitchFamily="34" charset="0"/>
                <a:cs typeface="Segoe UI" panose="020B0502040204020203" pitchFamily="34" charset="0"/>
              </a:rPr>
              <a:t>, ievadiet tekstu </a:t>
            </a:r>
            <a:r>
              <a:rPr lang="lv" sz="1100" b="1">
                <a:solidFill>
                  <a:schemeClr val="tx1">
                    <a:lumMod val="75000"/>
                    <a:lumOff val="25000"/>
                  </a:schemeClr>
                </a:solidFill>
                <a:latin typeface="Segoe UI" panose="020B0502040204020203" pitchFamily="34" charset="0"/>
                <a:cs typeface="Segoe UI" panose="020B0502040204020203" pitchFamily="34" charset="0"/>
              </a:rPr>
              <a:t>=TRANSPOSE(C33:H34)</a:t>
            </a:r>
            <a:r>
              <a:rPr lang="lv" sz="1100" i="1">
                <a:solidFill>
                  <a:schemeClr val="tx1">
                    <a:lumMod val="75000"/>
                    <a:lumOff val="25000"/>
                  </a:schemeClr>
                </a:solidFill>
                <a:latin typeface="Segoe UI" panose="020B0502040204020203" pitchFamily="34" charset="0"/>
                <a:cs typeface="Segoe UI" panose="020B0502040204020203" pitchFamily="34" charset="0"/>
              </a:rPr>
              <a:t>, bet nenospiediet taustiņu Enter</a:t>
            </a:r>
            <a:r>
              <a:rPr lang="lv"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49" name="Ovāls 148" descr="2">
            <a:extLst>
              <a:ext uri="{FF2B5EF4-FFF2-40B4-BE49-F238E27FC236}">
                <a16:creationId xmlns:a16="http://schemas.microsoft.com/office/drawing/2014/main" id="{00000000-0008-0000-0400-000095000000}"/>
              </a:ext>
            </a:extLst>
          </xdr:cNvPr>
          <xdr:cNvSpPr/>
        </xdr:nvSpPr>
        <xdr:spPr>
          <a:xfrm>
            <a:off x="622274" y="791425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150" name="Darbība" descr="Noklikšķiniet uz citas dzeltenās šūnas. Atkārtoti apskatiet formulas joslu. Formula ir tāda pati. Kāpēc? Tāpēc, ka tā ir masīva formula">
            <a:extLst>
              <a:ext uri="{FF2B5EF4-FFF2-40B4-BE49-F238E27FC236}">
                <a16:creationId xmlns:a16="http://schemas.microsoft.com/office/drawing/2014/main" id="{00000000-0008-0000-0400-000096000000}"/>
              </a:ext>
            </a:extLst>
          </xdr:cNvPr>
          <xdr:cNvSpPr txBox="1"/>
        </xdr:nvSpPr>
        <xdr:spPr>
          <a:xfrm>
            <a:off x="1029307" y="10134645"/>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Noklikšķiniet uz citas dzeltenās šūnas. Vēlreiz </a:t>
            </a:r>
            <a:r>
              <a:rPr lang="lv" sz="1100" baseline="0">
                <a:solidFill>
                  <a:schemeClr val="tx1">
                    <a:lumMod val="75000"/>
                    <a:lumOff val="25000"/>
                  </a:schemeClr>
                </a:solidFill>
                <a:latin typeface="Segoe UI" panose="020B0502040204020203" pitchFamily="34" charset="0"/>
                <a:cs typeface="Segoe UI" panose="020B0502040204020203" pitchFamily="34" charset="0"/>
              </a:rPr>
              <a:t>apskatiet formulas joslu. </a:t>
            </a:r>
            <a:r>
              <a:rPr lang="lv" sz="1100">
                <a:solidFill>
                  <a:schemeClr val="tx1">
                    <a:lumMod val="75000"/>
                    <a:lumOff val="25000"/>
                  </a:schemeClr>
                </a:solidFill>
                <a:latin typeface="Segoe UI" panose="020B0502040204020203" pitchFamily="34" charset="0"/>
                <a:cs typeface="Segoe UI" panose="020B0502040204020203" pitchFamily="34" charset="0"/>
              </a:rPr>
              <a:t>Formula ir tāda pati. Kāpēc? Tāpēc, ka šī ir </a:t>
            </a:r>
            <a:r>
              <a:rPr lang="lv" sz="1100" b="1">
                <a:solidFill>
                  <a:schemeClr val="tx1">
                    <a:lumMod val="75000"/>
                    <a:lumOff val="25000"/>
                  </a:schemeClr>
                </a:solidFill>
                <a:latin typeface="Segoe UI" panose="020B0502040204020203" pitchFamily="34" charset="0"/>
                <a:cs typeface="Segoe UI" panose="020B0502040204020203" pitchFamily="34" charset="0"/>
              </a:rPr>
              <a:t>masīva formula</a:t>
            </a:r>
            <a:r>
              <a:rPr lang="lv"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1" name="Ovāls 150" descr="5">
            <a:extLst>
              <a:ext uri="{FF2B5EF4-FFF2-40B4-BE49-F238E27FC236}">
                <a16:creationId xmlns:a16="http://schemas.microsoft.com/office/drawing/2014/main" id="{00000000-0008-0000-0400-000097000000}"/>
              </a:ext>
            </a:extLst>
          </xdr:cNvPr>
          <xdr:cNvSpPr/>
        </xdr:nvSpPr>
        <xdr:spPr>
          <a:xfrm>
            <a:off x="622274" y="101210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5</a:t>
            </a:r>
          </a:p>
        </xdr:txBody>
      </xdr:sp>
      <xdr:sp macro="" textlink="">
        <xdr:nvSpPr>
          <xdr:cNvPr id="152" name="Darbība" descr="Press Ctrl+Shift+Enter key&#10;&#10;If you get #VALUE! as a result, try again starting at step 1">
            <a:extLst>
              <a:ext uri="{FF2B5EF4-FFF2-40B4-BE49-F238E27FC236}">
                <a16:creationId xmlns:a16="http://schemas.microsoft.com/office/drawing/2014/main" id="{00000000-0008-0000-0400-000098000000}"/>
              </a:ext>
            </a:extLst>
          </xdr:cNvPr>
          <xdr:cNvSpPr txBox="1"/>
        </xdr:nvSpPr>
        <xdr:spPr>
          <a:xfrm>
            <a:off x="1029307" y="8613318"/>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Nospiediet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lv" sz="1100">
                <a:solidFill>
                  <a:schemeClr val="tx1">
                    <a:lumMod val="75000"/>
                    <a:lumOff val="25000"/>
                  </a:schemeClr>
                </a:solidFill>
                <a:latin typeface="Segoe UI" panose="020B0502040204020203" pitchFamily="34" charset="0"/>
                <a:cs typeface="Segoe UI" panose="020B0502040204020203" pitchFamily="34" charset="0"/>
              </a:rPr>
              <a:t>Ja rezultātā iegūstat #VALUE!, mēģiniet vēlreiz, sākot no 1. darbības. </a:t>
            </a:r>
          </a:p>
        </xdr:txBody>
      </xdr:sp>
      <xdr:sp macro="" textlink="">
        <xdr:nvSpPr>
          <xdr:cNvPr id="153" name="Ovāls 152" descr="3">
            <a:extLst>
              <a:ext uri="{FF2B5EF4-FFF2-40B4-BE49-F238E27FC236}">
                <a16:creationId xmlns:a16="http://schemas.microsoft.com/office/drawing/2014/main" id="{00000000-0008-0000-0400-000099000000}"/>
              </a:ext>
            </a:extLst>
          </xdr:cNvPr>
          <xdr:cNvSpPr/>
        </xdr:nvSpPr>
        <xdr:spPr>
          <a:xfrm>
            <a:off x="622274" y="85900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154" name="Darbība" descr="Click any of the yellow cells to select just one. Look at the formula at the top of Excel. You’ll see that the formula looks like this:&#10;{=TRANSPOSE(C33:H34)}">
            <a:extLst>
              <a:ext uri="{FF2B5EF4-FFF2-40B4-BE49-F238E27FC236}">
                <a16:creationId xmlns:a16="http://schemas.microsoft.com/office/drawing/2014/main" id="{00000000-0008-0000-0400-00009A000000}"/>
              </a:ext>
            </a:extLst>
          </xdr:cNvPr>
          <xdr:cNvSpPr txBox="1"/>
        </xdr:nvSpPr>
        <xdr:spPr>
          <a:xfrm>
            <a:off x="1029307" y="9265425"/>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Noklikšķiniet uz jebkuras no dzeltenajām šūnām, lai atlasītu tikai vienu. Aplūkojiet formulu Excel augšdaļā. Jūs redzēsit, ka formula izskatās šādi:</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lv" sz="1100" b="1">
                <a:solidFill>
                  <a:schemeClr val="tx1">
                    <a:lumMod val="75000"/>
                    <a:lumOff val="25000"/>
                  </a:schemeClr>
                </a:solidFill>
                <a:latin typeface="Segoe UI" panose="020B0502040204020203" pitchFamily="34" charset="0"/>
                <a:cs typeface="Segoe UI" panose="020B0502040204020203" pitchFamily="34" charset="0"/>
              </a:rPr>
              <a:t>{=TRANSPOSE(C33:H34)}</a:t>
            </a:r>
            <a:br>
              <a:rPr lang="en-US" sz="1100">
                <a:solidFill>
                  <a:schemeClr val="tx1">
                    <a:lumMod val="75000"/>
                    <a:lumOff val="25000"/>
                  </a:schemeClr>
                </a:solidFill>
                <a:latin typeface="Segoe UI" panose="020B0502040204020203" pitchFamily="34" charset="0"/>
                <a:cs typeface="Segoe UI" panose="020B0502040204020203" pitchFamily="34" charset="0"/>
              </a:rPr>
            </a:b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5" name="Ovāls 154" descr="4">
            <a:extLst>
              <a:ext uri="{FF2B5EF4-FFF2-40B4-BE49-F238E27FC236}">
                <a16:creationId xmlns:a16="http://schemas.microsoft.com/office/drawing/2014/main" id="{00000000-0008-0000-0400-00009B000000}"/>
              </a:ext>
            </a:extLst>
          </xdr:cNvPr>
          <xdr:cNvSpPr/>
        </xdr:nvSpPr>
        <xdr:spPr>
          <a:xfrm>
            <a:off x="622274" y="926146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sp macro="" textlink="">
        <xdr:nvSpPr>
          <xdr:cNvPr id="138" name="Taisnstūris: noapaļoti stūri 137" descr="Taustiņš Ctrl">
            <a:extLst>
              <a:ext uri="{FF2B5EF4-FFF2-40B4-BE49-F238E27FC236}">
                <a16:creationId xmlns:a16="http://schemas.microsoft.com/office/drawing/2014/main" id="{00000000-0008-0000-0400-00008A000000}"/>
              </a:ext>
            </a:extLst>
          </xdr:cNvPr>
          <xdr:cNvSpPr/>
        </xdr:nvSpPr>
        <xdr:spPr>
          <a:xfrm>
            <a:off x="1881254" y="8645634"/>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Taisnstūris: noapaļoti stūri 138" descr="Taustiņš Shift">
            <a:extLst>
              <a:ext uri="{FF2B5EF4-FFF2-40B4-BE49-F238E27FC236}">
                <a16:creationId xmlns:a16="http://schemas.microsoft.com/office/drawing/2014/main" id="{00000000-0008-0000-0400-00008B000000}"/>
              </a:ext>
            </a:extLst>
          </xdr:cNvPr>
          <xdr:cNvSpPr/>
        </xdr:nvSpPr>
        <xdr:spPr>
          <a:xfrm>
            <a:off x="2425656" y="8645634"/>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a:solidFill>
                  <a:schemeClr val="tx1"/>
                </a:solidFill>
                <a:latin typeface="Segoe UI" panose="020B0502040204020203" pitchFamily="34" charset="0"/>
                <a:cs typeface="Segoe UI" panose="020B0502040204020203" pitchFamily="34" charset="0"/>
              </a:rPr>
              <a:t>Shift</a:t>
            </a:r>
          </a:p>
        </xdr:txBody>
      </xdr:sp>
      <xdr:sp macro="" textlink="">
        <xdr:nvSpPr>
          <xdr:cNvPr id="140" name="Taisnstūris: noapaļoti stūri 139" descr="Taustiņš Enter">
            <a:extLst>
              <a:ext uri="{FF2B5EF4-FFF2-40B4-BE49-F238E27FC236}">
                <a16:creationId xmlns:a16="http://schemas.microsoft.com/office/drawing/2014/main" id="{00000000-0008-0000-0400-00008C000000}"/>
              </a:ext>
            </a:extLst>
          </xdr:cNvPr>
          <xdr:cNvSpPr/>
        </xdr:nvSpPr>
        <xdr:spPr>
          <a:xfrm>
            <a:off x="2978376" y="8645634"/>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390525</xdr:colOff>
      <xdr:row>53</xdr:row>
      <xdr:rowOff>9524</xdr:rowOff>
    </xdr:from>
    <xdr:to>
      <xdr:col>1</xdr:col>
      <xdr:colOff>5238750</xdr:colOff>
      <xdr:row>70</xdr:row>
      <xdr:rowOff>19049</xdr:rowOff>
    </xdr:to>
    <xdr:grpSp>
      <xdr:nvGrpSpPr>
        <xdr:cNvPr id="157" name="Kas ir masīva formula?" descr="What's an array formula?&#10;An array formula can perform calculations on more than one cell in an array. In the example above, the array is the original data set in cells C33:H34. The TRANSPOSE function then switches the horizontal orientation of the cells to a vertical orientation. &#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9D000000}"/>
            </a:ext>
          </a:extLst>
        </xdr:cNvPr>
        <xdr:cNvGrpSpPr/>
      </xdr:nvGrpSpPr>
      <xdr:grpSpPr>
        <a:xfrm>
          <a:off x="390525" y="10677524"/>
          <a:ext cx="5695950" cy="3248025"/>
          <a:chOff x="0" y="-9524"/>
          <a:chExt cx="5695950" cy="3105150"/>
        </a:xfrm>
      </xdr:grpSpPr>
      <xdr:sp macro="" textlink="">
        <xdr:nvSpPr>
          <xdr:cNvPr id="161" name="Taisnstūris 160" descr="Fons">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Darbība" descr="Kas ir masīva formula?">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Kas ir masīva formula?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Taisns savienotājs 162" descr="Dekoratīva līnija">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Taisns savienotājs 163" descr="Dekoratīva līnija">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Darbība" descr="An array formula can perform calculations on more than one cell in an array. In the example above, the array is the original data set in cells C33:H34. The TRANSPOSE function then switches the horizontal orientation of the cells to a vertical orientation. &#10;&#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Masīva formula var veikt aprēķinus ar vairāk nekā</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vienu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šūnu</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masīvā. Šajā piemērā masīvs ir sākotnējā datu kopa</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šūnās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C33:H34. Funkcija TRANSPOSE pārslēdz šūnu </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horizontālo orientāciju uz vertikālu orientāciju.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Vienmēr pabeidziet masīva formulu ar taustiņu kombināciju CTRL+SHIFT+ENTER, nevis tikai taustiņu ENTER. Nospiežot taustiņu kombināciju CTRL+SHIFT+ENTER, funkcija tiek aprēķināta visam masīvam. Kad esat pabeidzis, programma Excel ievieto īpašas figūriekavas { } ap formulu. Šīs iekavas ir vizuāla norāde, ka atlasītās šūnas ir daļa no masīva formulas. Nevarat ierakstīt šīs iekavas pats. Programma Excel tās ievieto, kad nospiežat taustiņu kombināciju CTRL+SHIFT+ENTER. </a:t>
            </a:r>
          </a:p>
        </xdr:txBody>
      </xdr:sp>
    </xdr:grpSp>
    <xdr:clientData/>
  </xdr:twoCellAnchor>
  <xdr:twoCellAnchor editAs="oneCell">
    <xdr:from>
      <xdr:col>2</xdr:col>
      <xdr:colOff>31749</xdr:colOff>
      <xdr:row>49</xdr:row>
      <xdr:rowOff>19049</xdr:rowOff>
    </xdr:from>
    <xdr:to>
      <xdr:col>8</xdr:col>
      <xdr:colOff>581025</xdr:colOff>
      <xdr:row>65</xdr:row>
      <xdr:rowOff>85724</xdr:rowOff>
    </xdr:to>
    <xdr:grpSp>
      <xdr:nvGrpSpPr>
        <xdr:cNvPr id="7" name="ŅEMIET VĒRĀ..." descr="ŅEMIET VĒRĀ...&#10;Pastāv trīs lietas, kas jāņem prātā, izmantojot masīva formulu: &#10;&#10;1) Vienmēr vispirms atlasiet vairākas šūnas, un kad šīs šūnas ir atlasītas, sāciet rakstīt masīva formulu. Tas ir galvenais: Vispirms atlasiet vairākas šūnas un pēc tam sāciet rakstīt.&#10;&#10;2) Kad esat pabeidzis rakstīt masīva formulu, nospiediet &#10;taustiņu kombināciju CTRL+SHIFT+ENTER.&#10;&#10;3) Kad esat ievadījis masīva formulu, nevarat pārtraukt šo jaunu masīvu. Piemēram, nevarat pārrakstīt vai izdzēst tikai vienu šūnu. Jūs arī nevarat ievietot jaunu rindu vai kolonnu šajā masīvā.  Ja tas ir nepieciešams, atlasiet visas šūnas, kurās ir masīva formula, nospiediet taustiņu Delete, pēc tam veiciet vajadzīgās izmaiņas un no jauna izveidojiet formulu.&#10;">
          <a:extLst>
            <a:ext uri="{FF2B5EF4-FFF2-40B4-BE49-F238E27FC236}">
              <a16:creationId xmlns:a16="http://schemas.microsoft.com/office/drawing/2014/main" id="{00000000-0008-0000-0400-000007000000}"/>
            </a:ext>
          </a:extLst>
        </xdr:cNvPr>
        <xdr:cNvGrpSpPr/>
      </xdr:nvGrpSpPr>
      <xdr:grpSpPr>
        <a:xfrm>
          <a:off x="6403974" y="9925049"/>
          <a:ext cx="4092576" cy="3114675"/>
          <a:chOff x="6403974" y="10344150"/>
          <a:chExt cx="3883026" cy="2819400"/>
        </a:xfrm>
      </xdr:grpSpPr>
      <xdr:sp macro="" textlink="">
        <xdr:nvSpPr>
          <xdr:cNvPr id="176" name="Darbība" descr="ŅEMIET VĒRĀ...&#10;Pastāv trīs lietas, kas jāņem prātā, izmantojot masīva formulu: &#10;&#10;1) Vienmēr vispirms atlasiet vairākas šūnas, un kad šīs šūnas ir atlasītas, sāciet rakstīt masīva formulu. Tas ir galvenais: Vispirms atlasiet vairākas šūnas un pēc tam sāciet rakstīt.&#10;&#10;2) Kad esat pabeidzis rakstīt masīva formulu, nospiediet &#10;taustiņu kombināciju CTRL+SHIFT+ENTER.&#10;&#10;3) Kad esat ievadījis masīva formulu, nevarat pārtraukt šo jaunu masīvu. Piemēram, nevarat pārrakstīt vai izdzēst tikai vienu šūnu. Jūs arī nevarat ievietot jaunu rindu vai kolonnu šajā masīvā.  Ja tas ir nepieciešams, atlasiet visas šūnas, kurās ir masīva formula, nospiediet taustiņu Delete, pēc tam veiciet vajadzīgās izmaiņas un no jauna izveidojiet formulu.&#10;">
            <a:extLst>
              <a:ext uri="{FF2B5EF4-FFF2-40B4-BE49-F238E27FC236}">
                <a16:creationId xmlns:a16="http://schemas.microsoft.com/office/drawing/2014/main" id="{00000000-0008-0000-0400-0000B0000000}"/>
              </a:ext>
            </a:extLst>
          </xdr:cNvPr>
          <xdr:cNvSpPr txBox="1"/>
        </xdr:nvSpPr>
        <xdr:spPr>
          <a:xfrm>
            <a:off x="6705603" y="10344150"/>
            <a:ext cx="3581397"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ŅEMIET VĒRĀ...</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Pastāv trīs lietas, kas jāņem prātā, izmantojot masīva formulu: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lv" sz="1100" b="1" kern="0">
                <a:solidFill>
                  <a:schemeClr val="bg2">
                    <a:lumMod val="25000"/>
                  </a:schemeClr>
                </a:solidFill>
                <a:ea typeface="Segoe UI" pitchFamily="34" charset="0"/>
                <a:cs typeface="Segoe UI Light" panose="020B0502040204020203" pitchFamily="34" charset="0"/>
              </a:rPr>
              <a:t>1)</a:t>
            </a:r>
            <a:r>
              <a:rPr lang="lv" sz="1100" kern="0">
                <a:solidFill>
                  <a:schemeClr val="bg2">
                    <a:lumMod val="25000"/>
                  </a:schemeClr>
                </a:solidFill>
                <a:ea typeface="Segoe UI" pitchFamily="34" charset="0"/>
                <a:cs typeface="Segoe UI Light" panose="020B0502040204020203" pitchFamily="34" charset="0"/>
              </a:rPr>
              <a:t> Vienmēr vispirms atlasiet vairākas šūnas, un kad šīs šūnas ir atlasītas, sāciet rakstīt masīva formulu. Tas ir galvenais: Vispirms atlasiet vairākas šūnas un pēc tam sāciet rakstīt.</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lv" sz="1100" b="1" kern="0">
                <a:solidFill>
                  <a:schemeClr val="bg2">
                    <a:lumMod val="25000"/>
                  </a:schemeClr>
                </a:solidFill>
                <a:ea typeface="Segoe UI" pitchFamily="34" charset="0"/>
                <a:cs typeface="Segoe UI Light" panose="020B0502040204020203" pitchFamily="34" charset="0"/>
              </a:rPr>
              <a:t>2)</a:t>
            </a:r>
            <a:r>
              <a:rPr lang="lv" sz="1100" kern="0">
                <a:solidFill>
                  <a:schemeClr val="bg2">
                    <a:lumMod val="25000"/>
                  </a:schemeClr>
                </a:solidFill>
                <a:ea typeface="Segoe UI" pitchFamily="34" charset="0"/>
                <a:cs typeface="Segoe UI Light" panose="020B0502040204020203" pitchFamily="34" charset="0"/>
              </a:rPr>
              <a:t> Kad esat pabeidzis rakstīt masīva formulu, nospiediet </a:t>
            </a:r>
            <a:br>
              <a:rPr lang="en-US" sz="1100" kern="0">
                <a:solidFill>
                  <a:schemeClr val="bg2">
                    <a:lumMod val="25000"/>
                  </a:schemeClr>
                </a:solidFill>
                <a:ea typeface="Segoe UI" pitchFamily="34" charset="0"/>
                <a:cs typeface="Segoe UI Light" panose="020B0502040204020203" pitchFamily="34" charset="0"/>
              </a:rPr>
            </a:br>
            <a:r>
              <a:rPr lang="lv" sz="1100" kern="0">
                <a:solidFill>
                  <a:schemeClr val="bg2">
                    <a:lumMod val="25000"/>
                  </a:schemeClr>
                </a:solidFill>
                <a:ea typeface="Segoe UI" pitchFamily="34" charset="0"/>
                <a:cs typeface="Segoe UI Light" panose="020B0502040204020203" pitchFamily="34" charset="0"/>
              </a:rPr>
              <a:t>taustiņu kombināciju CTRL+SHIFT+ENTER.</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lv" sz="1100" b="1" kern="0">
                <a:solidFill>
                  <a:schemeClr val="bg2">
                    <a:lumMod val="25000"/>
                  </a:schemeClr>
                </a:solidFill>
                <a:ea typeface="Segoe UI" pitchFamily="34" charset="0"/>
                <a:cs typeface="Segoe UI Light" panose="020B0502040204020203" pitchFamily="34" charset="0"/>
              </a:rPr>
              <a:t>3)</a:t>
            </a:r>
            <a:r>
              <a:rPr lang="lv" sz="1100" kern="0">
                <a:solidFill>
                  <a:schemeClr val="bg2">
                    <a:lumMod val="25000"/>
                  </a:schemeClr>
                </a:solidFill>
                <a:ea typeface="Segoe UI" pitchFamily="34" charset="0"/>
                <a:cs typeface="Segoe UI Light" panose="020B0502040204020203" pitchFamily="34" charset="0"/>
              </a:rPr>
              <a:t> Kad esat ievadījis masīva formulu, nevarat pārtraukt šo jaunu masīvu. Piemēram, nevarat pārrakstīt vai izdzēst tikai vienu šūnu. Jūs arī nevarat ievietot jaunu rindu vai kolonnu šajā masīvā.  Ja tas ir nepieciešams, atlasiet visas šūnas, kurās ir masīva formula, nospiediet taustiņu Delete, pēc tam veiciet vajadzīgās izmaiņas un no jauna izveidojiet formulu.</a:t>
            </a:r>
          </a:p>
        </xdr:txBody>
      </xdr:sp>
      <xdr:pic>
        <xdr:nvPicPr>
          <xdr:cNvPr id="177" name="Grafika 131" descr="Galva ar zobratiem">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266699</xdr:colOff>
      <xdr:row>71</xdr:row>
      <xdr:rowOff>24177</xdr:rowOff>
    </xdr:to>
    <xdr:grpSp>
      <xdr:nvGrpSpPr>
        <xdr:cNvPr id="6" name="EXCEL RUNA" descr="EXCEL RUNA: Tā kā masīva formulās jāizmanto taustiņu kombināciju CTRL+SHIFT+ENTER, daži cilvēki neformāli dēvē masīva formulas par &quot;CSE formulām">
          <a:extLst>
            <a:ext uri="{FF2B5EF4-FFF2-40B4-BE49-F238E27FC236}">
              <a16:creationId xmlns:a16="http://schemas.microsoft.com/office/drawing/2014/main" id="{00000000-0008-0000-0400-000006000000}"/>
            </a:ext>
          </a:extLst>
        </xdr:cNvPr>
        <xdr:cNvGrpSpPr/>
      </xdr:nvGrpSpPr>
      <xdr:grpSpPr>
        <a:xfrm>
          <a:off x="6448425" y="13173075"/>
          <a:ext cx="3733799" cy="948102"/>
          <a:chOff x="6448425" y="13201650"/>
          <a:chExt cx="3733799" cy="948102"/>
        </a:xfrm>
      </xdr:grpSpPr>
      <xdr:pic>
        <xdr:nvPicPr>
          <xdr:cNvPr id="188" name="Grafika 3" descr="Persona">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Runas burbulis: ovāls 188" descr="Citāts">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Darbība" descr="EXCEL VALODA.&#10;Tā kā masīva formulās jāizmanto taustiņu kombināciju CTRL+SHIFT+ENTER, daži cilvēki neformāli dēvē masīva formulas par &quot;CSE formulām&quot;. &#10;">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EXCEL VALODA.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Tā kā masīva formulās jāizmanto taustiņu kombināciju CTRL+SHIFT+ENTER, daži cilvēki neformāli dēvē masīva formulas par "CSE formulām". </a:t>
            </a:r>
          </a:p>
        </xdr:txBody>
      </xdr:sp>
    </xdr:grpSp>
    <xdr:clientData/>
  </xdr:twoCellAnchor>
  <xdr:twoCellAnchor editAs="oneCell">
    <xdr:from>
      <xdr:col>0</xdr:col>
      <xdr:colOff>390525</xdr:colOff>
      <xdr:row>70</xdr:row>
      <xdr:rowOff>171450</xdr:rowOff>
    </xdr:from>
    <xdr:to>
      <xdr:col>1</xdr:col>
      <xdr:colOff>5238750</xdr:colOff>
      <xdr:row>87</xdr:row>
      <xdr:rowOff>171450</xdr:rowOff>
    </xdr:to>
    <xdr:grpSp>
      <xdr:nvGrpSpPr>
        <xdr:cNvPr id="5" name="Papildinformācija tīmeklī" descr="More information on the web, contains links to the web&#10;Back to top&#10;Next step">
          <a:extLst>
            <a:ext uri="{FF2B5EF4-FFF2-40B4-BE49-F238E27FC236}">
              <a16:creationId xmlns:a16="http://schemas.microsoft.com/office/drawing/2014/main" id="{00000000-0008-0000-0400-000005000000}"/>
            </a:ext>
          </a:extLst>
        </xdr:cNvPr>
        <xdr:cNvGrpSpPr/>
      </xdr:nvGrpSpPr>
      <xdr:grpSpPr>
        <a:xfrm>
          <a:off x="390525" y="14077950"/>
          <a:ext cx="5695950" cy="3238500"/>
          <a:chOff x="390525" y="14468475"/>
          <a:chExt cx="5695950" cy="3267075"/>
        </a:xfrm>
      </xdr:grpSpPr>
      <xdr:sp macro="" textlink="">
        <xdr:nvSpPr>
          <xdr:cNvPr id="191" name="Taisnstūris 190" descr="Fons">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Darbība" descr="Papildinformācija tīmeklī">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Papildinformācija tīmeklī</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Taisns savienotājs 192" descr="Dekoratīva līnija">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Poga Tālāk" descr="Atpakaļ uz sākumu, hipersaite uz šūnu A1">
            <a:hlinkClick xmlns:r="http://schemas.openxmlformats.org/officeDocument/2006/relationships" r:id="rId7" tooltip="Atlasiet, lai atgrieztos šīs darblapas šūnā A1"/>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Atpakaļ uz sākumu</a:t>
            </a:r>
          </a:p>
        </xdr:txBody>
      </xdr:sp>
      <xdr:cxnSp macro="">
        <xdr:nvCxnSpPr>
          <xdr:cNvPr id="195" name="Taisns savienotājs 194" descr="Dekoratīva līnija">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Poga Tālāk" descr="Nākamās darbības poga ar hipersaiti uz nākamo lapu">
            <a:hlinkClick xmlns:r="http://schemas.openxmlformats.org/officeDocument/2006/relationships" r:id="rId2" tooltip="Atlasiet, lai pārietu uz nākamo darbību"/>
            <a:extLst>
              <a:ext uri="{FF2B5EF4-FFF2-40B4-BE49-F238E27FC236}">
                <a16:creationId xmlns:a16="http://schemas.microsoft.com/office/drawing/2014/main" id="{00000000-0008-0000-0400-0000C4000000}"/>
              </a:ext>
            </a:extLst>
          </xdr:cNvPr>
          <xdr:cNvSpPr/>
        </xdr:nvSpPr>
        <xdr:spPr>
          <a:xfrm>
            <a:off x="4314825" y="17161752"/>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197" name="Darbība" descr="Datu pārvietošana no rindām uz kolonnām vai pretēji, hipersaite uz tīmekli">
            <a:hlinkClick xmlns:r="http://schemas.openxmlformats.org/officeDocument/2006/relationships" r:id="rId8" tooltip="Atlasiet, lai uzzinātu par datu pārvietošanu no rindām uz kolonnām vai pretēji no tīmekļa"/>
            <a:extLst>
              <a:ext uri="{FF2B5EF4-FFF2-40B4-BE49-F238E27FC236}">
                <a16:creationId xmlns:a16="http://schemas.microsoft.com/office/drawing/2014/main" id="{00000000-0008-0000-0400-0000C5000000}"/>
              </a:ext>
            </a:extLst>
          </xdr:cNvPr>
          <xdr:cNvSpPr txBox="1"/>
        </xdr:nvSpPr>
        <xdr:spPr>
          <a:xfrm>
            <a:off x="1029307" y="15263324"/>
            <a:ext cx="4952393"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Datu apmainīšana vietām (pārvietošana) no rindām uz kolonnām vai pretēji</a:t>
            </a:r>
          </a:p>
          <a:p>
            <a:pPr lvl="0" rtl="0">
              <a:defRPr/>
            </a:pPr>
            <a:endPar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8" name="Grafika 22" descr="Bultiņa">
            <a:hlinkClick xmlns:r="http://schemas.openxmlformats.org/officeDocument/2006/relationships" r:id="rId8" tooltip="Atlasiet, lai tīmeklī uzzinātu vairāk"/>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Darbība" descr="Viss par funkciju TRANSPOSE, hipersaite uz tīmekli">
            <a:hlinkClick xmlns:r="http://schemas.openxmlformats.org/officeDocument/2006/relationships" r:id="rId11" tooltip="Atlasiet, lai uzzinātu visu par funkciju TRANSPOSE no tīmekļa"/>
            <a:extLst>
              <a:ext uri="{FF2B5EF4-FFF2-40B4-BE49-F238E27FC236}">
                <a16:creationId xmlns:a16="http://schemas.microsoft.com/office/drawing/2014/main" id="{00000000-0008-0000-0400-0000C7000000}"/>
              </a:ext>
            </a:extLst>
          </xdr:cNvPr>
          <xdr:cNvSpPr txBox="1"/>
        </xdr:nvSpPr>
        <xdr:spPr>
          <a:xfrm>
            <a:off x="1029308" y="15727931"/>
            <a:ext cx="23425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Viss par funkciju TRANSPOSE</a:t>
            </a:r>
          </a:p>
        </xdr:txBody>
      </xdr:sp>
      <xdr:pic>
        <xdr:nvPicPr>
          <xdr:cNvPr id="200" name="Grafika 22" descr="Bultiņa">
            <a:hlinkClick xmlns:r="http://schemas.openxmlformats.org/officeDocument/2006/relationships" r:id="rId11" tooltip="Atlasiet, lai tīmeklī uzzinātu vairāk"/>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Darbība" descr="Masīva formulas izveide, hipersaite uz tīmekli">
            <a:hlinkClick xmlns:r="http://schemas.openxmlformats.org/officeDocument/2006/relationships" r:id="rId12" tooltip="Atlasiet, lai uzzinātu par masīva formulas izveidi no tīmekļa"/>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Masīva formulas izveide</a:t>
            </a:r>
          </a:p>
        </xdr:txBody>
      </xdr:sp>
      <xdr:pic>
        <xdr:nvPicPr>
          <xdr:cNvPr id="202" name="Grafika 22" descr="Bultiņa">
            <a:hlinkClick xmlns:r="http://schemas.openxmlformats.org/officeDocument/2006/relationships" r:id="rId12" tooltip="Atlasiet, lai tīmeklī uzzinātu vairāk"/>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3905250</xdr:colOff>
      <xdr:row>10</xdr:row>
      <xdr:rowOff>95250</xdr:rowOff>
    </xdr:from>
    <xdr:to>
      <xdr:col>1</xdr:col>
      <xdr:colOff>4450223</xdr:colOff>
      <xdr:row>13</xdr:row>
      <xdr:rowOff>190417</xdr:rowOff>
    </xdr:to>
    <xdr:grpSp>
      <xdr:nvGrpSpPr>
        <xdr:cNvPr id="3" name="Poga Ielīmēt" descr="Poga Ielīmēt un bultiņa">
          <a:extLst>
            <a:ext uri="{FF2B5EF4-FFF2-40B4-BE49-F238E27FC236}">
              <a16:creationId xmlns:a16="http://schemas.microsoft.com/office/drawing/2014/main" id="{00000000-0008-0000-0400-000003000000}"/>
            </a:ext>
          </a:extLst>
        </xdr:cNvPr>
        <xdr:cNvGrpSpPr/>
      </xdr:nvGrpSpPr>
      <xdr:grpSpPr>
        <a:xfrm>
          <a:off x="4752975" y="2571750"/>
          <a:ext cx="544973" cy="666667"/>
          <a:chOff x="4838700" y="2324100"/>
          <a:chExt cx="544973" cy="666667"/>
        </a:xfrm>
      </xdr:grpSpPr>
      <xdr:pic>
        <xdr:nvPicPr>
          <xdr:cNvPr id="2" name="Attēls 1" descr="Poga Ielīmēt">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700" y="2324100"/>
            <a:ext cx="409523" cy="666667"/>
          </a:xfrm>
          <a:prstGeom prst="rect">
            <a:avLst/>
          </a:prstGeom>
          <a:ln>
            <a:solidFill>
              <a:schemeClr val="bg1">
                <a:lumMod val="75000"/>
              </a:schemeClr>
            </a:solidFill>
          </a:ln>
        </xdr:spPr>
      </xdr:pic>
      <xdr:sp macro="" textlink="">
        <xdr:nvSpPr>
          <xdr:cNvPr id="104" name="Līkne 103" descr="Bultiņa">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142875</xdr:rowOff>
    </xdr:from>
    <xdr:to>
      <xdr:col>9</xdr:col>
      <xdr:colOff>28575</xdr:colOff>
      <xdr:row>12</xdr:row>
      <xdr:rowOff>138477</xdr:rowOff>
    </xdr:to>
    <xdr:grpSp>
      <xdr:nvGrpSpPr>
        <xdr:cNvPr id="4" name="EKSPERTU PADOMS" descr="EKSPERTA PADOMS: Īsinājumtaustiņš īpašajai ielīmēšanai ir CTRL+ALT+V">
          <a:extLst>
            <a:ext uri="{FF2B5EF4-FFF2-40B4-BE49-F238E27FC236}">
              <a16:creationId xmlns:a16="http://schemas.microsoft.com/office/drawing/2014/main" id="{00000000-0008-0000-0400-000004000000}"/>
            </a:ext>
          </a:extLst>
        </xdr:cNvPr>
        <xdr:cNvGrpSpPr/>
      </xdr:nvGrpSpPr>
      <xdr:grpSpPr>
        <a:xfrm>
          <a:off x="8448675" y="2047875"/>
          <a:ext cx="2085975" cy="948102"/>
          <a:chOff x="8448675" y="2143125"/>
          <a:chExt cx="2085975" cy="948102"/>
        </a:xfrm>
      </xdr:grpSpPr>
      <xdr:pic>
        <xdr:nvPicPr>
          <xdr:cNvPr id="107" name="Grafika 2" descr="Pūce">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Darbība" descr="EKSPERTU PADOMS&#10;Īsinājumtaustiņš īpašajai ielīmēšanai ir CTRL+ALT+V. &#10;">
            <a:extLst>
              <a:ext uri="{FF2B5EF4-FFF2-40B4-BE49-F238E27FC236}">
                <a16:creationId xmlns:a16="http://schemas.microsoft.com/office/drawing/2014/main" id="{00000000-0008-0000-0400-00006C000000}"/>
              </a:ext>
            </a:extLst>
          </xdr:cNvPr>
          <xdr:cNvSpPr txBox="1"/>
        </xdr:nvSpPr>
        <xdr:spPr>
          <a:xfrm>
            <a:off x="8782052" y="2143125"/>
            <a:ext cx="1752598"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EKSPERTU PADOMS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Īsinājumtaustiņš ī</a:t>
            </a:r>
            <a:r>
              <a:rPr lang="lv-LV" sz="1100" kern="0">
                <a:solidFill>
                  <a:schemeClr val="bg2">
                    <a:lumMod val="25000"/>
                  </a:schemeClr>
                </a:solidFill>
                <a:ea typeface="Segoe UI" pitchFamily="34" charset="0"/>
                <a:cs typeface="Segoe UI Light" panose="020B0502040204020203" pitchFamily="34" charset="0"/>
              </a:rPr>
              <a:t>pašā ielīmēšana </a:t>
            </a:r>
            <a:r>
              <a:rPr lang="lv" sz="1100" kern="0">
                <a:solidFill>
                  <a:schemeClr val="bg2">
                    <a:lumMod val="25000"/>
                  </a:schemeClr>
                </a:solidFill>
                <a:ea typeface="Segoe UI" pitchFamily="34" charset="0"/>
                <a:cs typeface="Segoe UI Light" panose="020B0502040204020203" pitchFamily="34" charset="0"/>
              </a:rPr>
              <a:t>ir CTRL+ALT+V.</a:t>
            </a:r>
            <a:r>
              <a:rPr lang="lv"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0</xdr:colOff>
      <xdr:row>13</xdr:row>
      <xdr:rowOff>190498</xdr:rowOff>
    </xdr:from>
    <xdr:to>
      <xdr:col>5</xdr:col>
      <xdr:colOff>533399</xdr:colOff>
      <xdr:row>23</xdr:row>
      <xdr:rowOff>38099</xdr:rowOff>
    </xdr:to>
    <xdr:grpSp>
      <xdr:nvGrpSpPr>
        <xdr:cNvPr id="6" name="PAPILDIESPĒJA" descr="PAPILDINFORMĀCIJA: Pēc 5. darbības pabeigšanas izmēģiniet kārtošanu pēc alfabētiskā secībā divās kolonnās. To var izdarīt šādi: vispirms alfabētiskā secībā kārtojiet kolonnu Nodaļa (1. solis pa kreisi). Pēc noklikšķiniet Sākums &gt; Kārtot un filtrēt &gt; Pielāgotā kārtošana. Pievienojiet otro līmeni kategorijai. Pēc noklikšķināšanas uz Labi, notiks kolonnas Nodaļa kārtošana, bet katrā nodaļā arī kategorijas rindas tiks sakārtotas alfabētiskā secībā">
          <a:extLst>
            <a:ext uri="{FF2B5EF4-FFF2-40B4-BE49-F238E27FC236}">
              <a16:creationId xmlns:a16="http://schemas.microsoft.com/office/drawing/2014/main" id="{00000000-0008-0000-0500-000006000000}"/>
            </a:ext>
          </a:extLst>
        </xdr:cNvPr>
        <xdr:cNvGrpSpPr/>
      </xdr:nvGrpSpPr>
      <xdr:grpSpPr>
        <a:xfrm>
          <a:off x="6372225" y="3238498"/>
          <a:ext cx="3943349" cy="1752601"/>
          <a:chOff x="7248525" y="3467099"/>
          <a:chExt cx="3943349" cy="1528182"/>
        </a:xfrm>
      </xdr:grpSpPr>
      <xdr:sp macro="" textlink="">
        <xdr:nvSpPr>
          <xdr:cNvPr id="40" name="Darbība" descr="PAPILDIESPĒJA&#10;Kad esat pabeidzis 5. soli, mēģiniet sakārtot alfabētiskā secībā divās kolonnās. Lūk, kā to paveikt: Vispirms alfabētiskā secībā sakārtojiet kolonnu Nodaļa (1. solis pa kreisi). Pēc tam noklikšķiniet uz Sākums &gt; Kārtot un filtrēt &gt; Pielāgota kārtošana. Pievienojiet otru līmeni sadaļā Kategorija. Kad būsit noklikšķinājis uz Labi, tiks sakārtota kolonna Nodaļa, un katrā nodaļā arī kategorija rindas tiks sakārtotas alfabētiskā secībā. &#10;">
            <a:extLst>
              <a:ext uri="{FF2B5EF4-FFF2-40B4-BE49-F238E27FC236}">
                <a16:creationId xmlns:a16="http://schemas.microsoft.com/office/drawing/2014/main" id="{00000000-0008-0000-0500-000028000000}"/>
              </a:ext>
            </a:extLst>
          </xdr:cNvPr>
          <xdr:cNvSpPr txBox="1"/>
        </xdr:nvSpPr>
        <xdr:spPr>
          <a:xfrm>
            <a:off x="7608105" y="3467099"/>
            <a:ext cx="3583769" cy="1528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PAPILDIESPĒJA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Kad esat pabeidzis 5. soli</a:t>
            </a:r>
            <a:r>
              <a:rPr lang="lv" sz="1100" kern="0" baseline="0">
                <a:solidFill>
                  <a:schemeClr val="bg2">
                    <a:lumMod val="25000"/>
                  </a:schemeClr>
                </a:solidFill>
                <a:ea typeface="Segoe UI" pitchFamily="34" charset="0"/>
                <a:cs typeface="Segoe UI Light" panose="020B0502040204020203" pitchFamily="34" charset="0"/>
              </a:rPr>
              <a:t>, mēģiniet sakārtot alfabētiskā secībā divās kolonnās. Lūk, kā to paveikt: Vispirms alfabētiskā secībā sakārtojiet kolonnu </a:t>
            </a:r>
            <a:r>
              <a:rPr lang="lv" sz="1100" b="1" kern="0" baseline="0">
                <a:solidFill>
                  <a:schemeClr val="bg2">
                    <a:lumMod val="25000"/>
                  </a:schemeClr>
                </a:solidFill>
                <a:ea typeface="Segoe UI" pitchFamily="34" charset="0"/>
                <a:cs typeface="Segoe UI Light" panose="020B0502040204020203" pitchFamily="34" charset="0"/>
              </a:rPr>
              <a:t>Nodaļa</a:t>
            </a:r>
            <a:r>
              <a:rPr lang="lv" sz="1100" kern="0" baseline="0">
                <a:solidFill>
                  <a:schemeClr val="bg2">
                    <a:lumMod val="25000"/>
                  </a:schemeClr>
                </a:solidFill>
                <a:ea typeface="Segoe UI" pitchFamily="34" charset="0"/>
                <a:cs typeface="Segoe UI Light" panose="020B0502040204020203" pitchFamily="34" charset="0"/>
              </a:rPr>
              <a:t> (1. solis pa kreisi). Pēc tam noklikšķiniet uz </a:t>
            </a:r>
            <a:r>
              <a:rPr lang="lv" sz="1100" b="1" kern="0" baseline="0">
                <a:solidFill>
                  <a:schemeClr val="bg2">
                    <a:lumMod val="25000"/>
                  </a:schemeClr>
                </a:solidFill>
                <a:ea typeface="Segoe UI" pitchFamily="34" charset="0"/>
                <a:cs typeface="Segoe UI Light" panose="020B0502040204020203" pitchFamily="34" charset="0"/>
              </a:rPr>
              <a:t>Sākums</a:t>
            </a:r>
            <a:r>
              <a:rPr lang="lv" sz="1100" kern="0" baseline="0">
                <a:solidFill>
                  <a:schemeClr val="bg2">
                    <a:lumMod val="25000"/>
                  </a:schemeClr>
                </a:solidFill>
                <a:ea typeface="Segoe UI" pitchFamily="34" charset="0"/>
                <a:cs typeface="Segoe UI Light" panose="020B0502040204020203" pitchFamily="34" charset="0"/>
              </a:rPr>
              <a:t> </a:t>
            </a:r>
            <a:r>
              <a:rPr lang="lv" sz="1100" b="0" kern="0" baseline="0">
                <a:solidFill>
                  <a:schemeClr val="bg2">
                    <a:lumMod val="25000"/>
                  </a:schemeClr>
                </a:solidFill>
                <a:ea typeface="Segoe UI" pitchFamily="34" charset="0"/>
                <a:cs typeface="Segoe UI Light" panose="020B0502040204020203" pitchFamily="34" charset="0"/>
              </a:rPr>
              <a:t>&gt;</a:t>
            </a:r>
            <a:r>
              <a:rPr lang="en-US" sz="1100" b="0" kern="0" baseline="0">
                <a:solidFill>
                  <a:schemeClr val="bg2">
                    <a:lumMod val="25000"/>
                  </a:schemeClr>
                </a:solidFill>
                <a:ea typeface="Segoe UI" pitchFamily="34" charset="0"/>
                <a:cs typeface="Segoe UI Light" panose="020B0502040204020203" pitchFamily="34" charset="0"/>
              </a:rPr>
              <a:t> </a:t>
            </a:r>
            <a:r>
              <a:rPr lang="lv" sz="1100" b="1" kern="0" baseline="0">
                <a:solidFill>
                  <a:schemeClr val="bg2">
                    <a:lumMod val="25000"/>
                  </a:schemeClr>
                </a:solidFill>
                <a:ea typeface="Segoe UI" pitchFamily="34" charset="0"/>
                <a:cs typeface="Segoe UI Light" panose="020B0502040204020203" pitchFamily="34" charset="0"/>
              </a:rPr>
              <a:t>Kārtot un filtrēt </a:t>
            </a:r>
            <a:r>
              <a:rPr lang="lv" sz="1100" kern="0" baseline="0">
                <a:solidFill>
                  <a:schemeClr val="bg2">
                    <a:lumMod val="25000"/>
                  </a:schemeClr>
                </a:solidFill>
                <a:ea typeface="Segoe UI" pitchFamily="34" charset="0"/>
                <a:cs typeface="Segoe UI Light" panose="020B0502040204020203" pitchFamily="34" charset="0"/>
              </a:rPr>
              <a:t>&gt; </a:t>
            </a:r>
            <a:r>
              <a:rPr lang="lv" sz="1100" b="1" kern="0" baseline="0">
                <a:solidFill>
                  <a:schemeClr val="bg2">
                    <a:lumMod val="25000"/>
                  </a:schemeClr>
                </a:solidFill>
                <a:ea typeface="Segoe UI" pitchFamily="34" charset="0"/>
                <a:cs typeface="Segoe UI Light" panose="020B0502040204020203" pitchFamily="34" charset="0"/>
              </a:rPr>
              <a:t>Pielāgota kārtošana</a:t>
            </a:r>
            <a:r>
              <a:rPr lang="lv" sz="1100" kern="0" baseline="0">
                <a:solidFill>
                  <a:schemeClr val="bg2">
                    <a:lumMod val="25000"/>
                  </a:schemeClr>
                </a:solidFill>
                <a:ea typeface="Segoe UI" pitchFamily="34" charset="0"/>
                <a:cs typeface="Segoe UI Light" panose="020B0502040204020203" pitchFamily="34" charset="0"/>
              </a:rPr>
              <a:t>. Pievienojiet otru līmeni sadaļā </a:t>
            </a:r>
            <a:r>
              <a:rPr lang="lv" sz="1100" b="1" kern="0" baseline="0">
                <a:solidFill>
                  <a:schemeClr val="bg2">
                    <a:lumMod val="25000"/>
                  </a:schemeClr>
                </a:solidFill>
                <a:ea typeface="Segoe UI" pitchFamily="34" charset="0"/>
                <a:cs typeface="Segoe UI Light" panose="020B0502040204020203" pitchFamily="34" charset="0"/>
              </a:rPr>
              <a:t>Kategorija</a:t>
            </a:r>
            <a:r>
              <a:rPr lang="lv" sz="1100" kern="0" baseline="0">
                <a:solidFill>
                  <a:schemeClr val="bg2">
                    <a:lumMod val="25000"/>
                  </a:schemeClr>
                </a:solidFill>
                <a:ea typeface="Segoe UI" pitchFamily="34" charset="0"/>
                <a:cs typeface="Segoe UI Light" panose="020B0502040204020203" pitchFamily="34" charset="0"/>
              </a:rPr>
              <a:t>. Kad būsit noklikšķinājis uz Labi, tiks sakārtota kolonna </a:t>
            </a:r>
            <a:r>
              <a:rPr lang="lv" sz="1100" b="1" kern="0" baseline="0">
                <a:solidFill>
                  <a:schemeClr val="bg2">
                    <a:lumMod val="25000"/>
                  </a:schemeClr>
                </a:solidFill>
                <a:ea typeface="Segoe UI" pitchFamily="34" charset="0"/>
                <a:cs typeface="Segoe UI Light" panose="020B0502040204020203" pitchFamily="34" charset="0"/>
              </a:rPr>
              <a:t>Nodaļa</a:t>
            </a:r>
            <a:r>
              <a:rPr lang="lv" sz="1100" kern="0" baseline="0">
                <a:solidFill>
                  <a:schemeClr val="bg2">
                    <a:lumMod val="25000"/>
                  </a:schemeClr>
                </a:solidFill>
                <a:ea typeface="Segoe UI" pitchFamily="34" charset="0"/>
                <a:cs typeface="Segoe UI Light" panose="020B0502040204020203" pitchFamily="34" charset="0"/>
              </a:rPr>
              <a:t>, un katrā nodaļā arī </a:t>
            </a:r>
            <a:r>
              <a:rPr lang="lv" sz="1100" b="1" kern="0" baseline="0">
                <a:solidFill>
                  <a:schemeClr val="bg2">
                    <a:lumMod val="25000"/>
                  </a:schemeClr>
                </a:solidFill>
                <a:ea typeface="Segoe UI" pitchFamily="34" charset="0"/>
                <a:cs typeface="Segoe UI Light" panose="020B0502040204020203" pitchFamily="34" charset="0"/>
              </a:rPr>
              <a:t>kategorij</a:t>
            </a:r>
            <a:r>
              <a:rPr lang="en-US" sz="1100" b="1" kern="0" baseline="0">
                <a:solidFill>
                  <a:schemeClr val="bg2">
                    <a:lumMod val="25000"/>
                  </a:schemeClr>
                </a:solidFill>
                <a:ea typeface="Segoe UI" pitchFamily="34" charset="0"/>
                <a:cs typeface="Segoe UI Light" panose="020B0502040204020203" pitchFamily="34" charset="0"/>
              </a:rPr>
              <a:t>a</a:t>
            </a:r>
            <a:r>
              <a:rPr lang="lv" sz="1100" kern="0" baseline="0">
                <a:solidFill>
                  <a:schemeClr val="bg2">
                    <a:lumMod val="25000"/>
                  </a:schemeClr>
                </a:solidFill>
                <a:ea typeface="Segoe UI" pitchFamily="34" charset="0"/>
                <a:cs typeface="Segoe UI Light" panose="020B0502040204020203" pitchFamily="34" charset="0"/>
              </a:rPr>
              <a:t> rindas tiks sakārtotas alfabētiskā secībā.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fika 263" descr="Lente">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352136"/>
          </a:xfrm>
          <a:prstGeom prst="rect">
            <a:avLst/>
          </a:prstGeom>
        </xdr:spPr>
      </xdr:pic>
    </xdr:grpSp>
    <xdr:clientData/>
  </xdr:twoCellAnchor>
  <xdr:twoCellAnchor editAs="oneCell">
    <xdr:from>
      <xdr:col>0</xdr:col>
      <xdr:colOff>333375</xdr:colOff>
      <xdr:row>0</xdr:row>
      <xdr:rowOff>266700</xdr:rowOff>
    </xdr:from>
    <xdr:to>
      <xdr:col>1</xdr:col>
      <xdr:colOff>5181600</xdr:colOff>
      <xdr:row>24</xdr:row>
      <xdr:rowOff>123825</xdr:rowOff>
    </xdr:to>
    <xdr:grpSp>
      <xdr:nvGrpSpPr>
        <xdr:cNvPr id="5" name="Vienkārša datu kārtošana un filtrēšana" descr="Sort and filter with ease&#10;Let's say you want the departments in alphabetical order. Click in the Department column, and then click Home &gt; Sort &amp; Filter &gt; Sort A to Z. &#10;Sort December's amounts from largest to smallest. Click any cell in the Dec column, and then click Home &gt; Sort &amp; Filter &gt; Sort Largest to Smallest. &#10;Now you'll filter the data so that only the Bakery rows appear. Press CTRL+A to select all of the cells, and then click Home &gt; Sort &amp; Filter &gt; Filter. &#10;Filter buttons appear on the top row. On the Department cell, click the filter button        and then click to clear the Select All checkbox. Then, click to select Bakery.&#10;Click OK and only the Bakery rows appear. Now clear the filter by clicking the filter button       for Department and then click Clear filter...&#10;Dive down for more detail &#10;Next step">
          <a:extLst>
            <a:ext uri="{FF2B5EF4-FFF2-40B4-BE49-F238E27FC236}">
              <a16:creationId xmlns:a16="http://schemas.microsoft.com/office/drawing/2014/main" id="{00000000-0008-0000-0500-000005000000}"/>
            </a:ext>
          </a:extLst>
        </xdr:cNvPr>
        <xdr:cNvGrpSpPr/>
      </xdr:nvGrpSpPr>
      <xdr:grpSpPr>
        <a:xfrm>
          <a:off x="333375" y="266700"/>
          <a:ext cx="5695950" cy="5000625"/>
          <a:chOff x="333375" y="266700"/>
          <a:chExt cx="5695950" cy="5000625"/>
        </a:xfrm>
      </xdr:grpSpPr>
      <xdr:sp macro="" textlink="">
        <xdr:nvSpPr>
          <xdr:cNvPr id="78" name="Taisnstūris 77" descr="Fons">
            <a:extLst>
              <a:ext uri="{FF2B5EF4-FFF2-40B4-BE49-F238E27FC236}">
                <a16:creationId xmlns:a16="http://schemas.microsoft.com/office/drawing/2014/main" id="{00000000-0008-0000-0500-00004E000000}"/>
              </a:ext>
            </a:extLst>
          </xdr:cNvPr>
          <xdr:cNvSpPr/>
        </xdr:nvSpPr>
        <xdr:spPr>
          <a:xfrm>
            <a:off x="333375" y="266700"/>
            <a:ext cx="5695950" cy="5000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Darbība" descr="Vienkārša datu kārtošana un filtrēšana">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Viegla datu kārtošana un filtrēšana</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Taisns savienotājs 79" descr="Dekoratīva līnija">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Poga Tālāk" descr="Iedziļinieties, lai uzzinātu vairāk">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9" y="453783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Uz leju, lai uzzinātu vairāk</a:t>
            </a:r>
          </a:p>
        </xdr:txBody>
      </xdr:sp>
      <xdr:cxnSp macro="">
        <xdr:nvCxnSpPr>
          <xdr:cNvPr id="82" name="Taisns savienotājs 81" descr="Dekoratīva līnija">
            <a:extLst>
              <a:ext uri="{FF2B5EF4-FFF2-40B4-BE49-F238E27FC236}">
                <a16:creationId xmlns:a16="http://schemas.microsoft.com/office/drawing/2014/main" id="{00000000-0008-0000-0500-000052000000}"/>
              </a:ext>
            </a:extLst>
          </xdr:cNvPr>
          <xdr:cNvCxnSpPr>
            <a:cxnSpLocks/>
          </xdr:cNvCxnSpPr>
        </xdr:nvCxnSpPr>
        <xdr:spPr>
          <a:xfrm>
            <a:off x="568299" y="42767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Poga Tālāk" descr="Nākamās darbības poga ar hipersaiti uz nākamo lapu">
            <a:hlinkClick xmlns:r="http://schemas.openxmlformats.org/officeDocument/2006/relationships" r:id="rId4" tooltip="Atlasiet, lai pārietu uz nākamo darbību"/>
            <a:extLst>
              <a:ext uri="{FF2B5EF4-FFF2-40B4-BE49-F238E27FC236}">
                <a16:creationId xmlns:a16="http://schemas.microsoft.com/office/drawing/2014/main" id="{00000000-0008-0000-0500-000053000000}"/>
              </a:ext>
            </a:extLst>
          </xdr:cNvPr>
          <xdr:cNvSpPr/>
        </xdr:nvSpPr>
        <xdr:spPr>
          <a:xfrm>
            <a:off x="4248150" y="4537832"/>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84" name="Darbība" descr="Pieņemsim, ka vēlaties kārtot nodaļas alfabētiskā secībā. Noklikšķiniet uz kolonnas Nodaļa, un pēc tam noklikšķiniet uz Sākums &gt; Kārtot un filtrēt &gt; Kārtot no A līdz Z">
            <a:extLst>
              <a:ext uri="{FF2B5EF4-FFF2-40B4-BE49-F238E27FC236}">
                <a16:creationId xmlns:a16="http://schemas.microsoft.com/office/drawing/2014/main" id="{00000000-0008-0000-0500-000054000000}"/>
              </a:ext>
            </a:extLst>
          </xdr:cNvPr>
          <xdr:cNvSpPr txBox="1"/>
        </xdr:nvSpPr>
        <xdr:spPr>
          <a:xfrm>
            <a:off x="972158" y="1080976"/>
            <a:ext cx="4809516" cy="652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Pieņemsim, ka vēlaties sakārtot nodaļas alfabētiskā secībā. Noklikšķiniet kolonnā Nodaļa un pēc tam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Sākums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Kārtot un filtrēt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Kārtot no A līdz Z</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Ovāls 84" descr="1">
            <a:extLst>
              <a:ext uri="{FF2B5EF4-FFF2-40B4-BE49-F238E27FC236}">
                <a16:creationId xmlns:a16="http://schemas.microsoft.com/office/drawing/2014/main" id="{00000000-0008-0000-0500-000055000000}"/>
              </a:ext>
            </a:extLst>
          </xdr:cNvPr>
          <xdr:cNvSpPr/>
        </xdr:nvSpPr>
        <xdr:spPr>
          <a:xfrm>
            <a:off x="565124" y="10384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86" name="Darbība" descr="Kārtojiet decembra kopsummas no lielākās uz mazāko. Noklikšķiniet uz jebkuras šūnas kolonnā dec., un pēc noklikšķiniet uz Sākums &gt; Kārtot un filtrēt &gt; Kārtot no lielākā līdz mazākajam">
            <a:extLst>
              <a:ext uri="{FF2B5EF4-FFF2-40B4-BE49-F238E27FC236}">
                <a16:creationId xmlns:a16="http://schemas.microsoft.com/office/drawing/2014/main" id="{00000000-0008-0000-0500-000056000000}"/>
              </a:ext>
            </a:extLst>
          </xdr:cNvPr>
          <xdr:cNvSpPr txBox="1"/>
        </xdr:nvSpPr>
        <xdr:spPr>
          <a:xfrm>
            <a:off x="972157" y="170030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Sakārtojiet decembra summas no lielākās līdz mazākajai. Noklikšķiniet jebkurā decembra kolonnas šūnā un pēc tam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Sākums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Kārtot un filtrēt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Kārtot no lielākā līdz mazākajam</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Ovāls 86" descr="2">
            <a:extLst>
              <a:ext uri="{FF2B5EF4-FFF2-40B4-BE49-F238E27FC236}">
                <a16:creationId xmlns:a16="http://schemas.microsoft.com/office/drawing/2014/main" id="{00000000-0008-0000-0500-000057000000}"/>
              </a:ext>
            </a:extLst>
          </xdr:cNvPr>
          <xdr:cNvSpPr/>
        </xdr:nvSpPr>
        <xdr:spPr>
          <a:xfrm>
            <a:off x="565124" y="16578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88" name="Darbība" descr="Tagad jūs varat filtrēt datus tā, lai parādītos tikai konditorejas izstrādājumu rindas. Nospiediet CTRL+A, lai atlasīt visas šūnas, un pēc tam noklikšķiniet uz Sākums &gt; Kārtot un filtrēt &gt; Filtrēt">
            <a:extLst>
              <a:ext uri="{FF2B5EF4-FFF2-40B4-BE49-F238E27FC236}">
                <a16:creationId xmlns:a16="http://schemas.microsoft.com/office/drawing/2014/main" id="{00000000-0008-0000-0500-000058000000}"/>
              </a:ext>
            </a:extLst>
          </xdr:cNvPr>
          <xdr:cNvSpPr txBox="1"/>
        </xdr:nvSpPr>
        <xdr:spPr>
          <a:xfrm>
            <a:off x="972157" y="2302207"/>
            <a:ext cx="48857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Tagad varat filtrēt datus tā, lai tiktu parādītas tikai k</a:t>
            </a:r>
            <a:r>
              <a:rPr lang="lv-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onditorejas izstrādājumi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rindas. Nospiediet taustiņu kombināciju CTRL+A, lai atlasītu visas</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šūnas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pēc tam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Sākums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Kārtot un filtrēt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Ovāls 88" descr="3">
            <a:extLst>
              <a:ext uri="{FF2B5EF4-FFF2-40B4-BE49-F238E27FC236}">
                <a16:creationId xmlns:a16="http://schemas.microsoft.com/office/drawing/2014/main" id="{00000000-0008-0000-0500-000059000000}"/>
              </a:ext>
            </a:extLst>
          </xdr:cNvPr>
          <xdr:cNvSpPr/>
        </xdr:nvSpPr>
        <xdr:spPr>
          <a:xfrm>
            <a:off x="565124" y="225970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90" name="Darbība" descr="Augšējā rindā parādās filtra pogas. Šūnā Nodaļa, noklikšķiniet uz filtra pogas un pēc tam noklikšķiniet, lai atspējotu izvēles rūtiņu Atlasīt visu. Pēc tam noklikšķiniet, lai atlasītu Konditorejas izstrādājumi">
            <a:extLst>
              <a:ext uri="{FF2B5EF4-FFF2-40B4-BE49-F238E27FC236}">
                <a16:creationId xmlns:a16="http://schemas.microsoft.com/office/drawing/2014/main" id="{00000000-0008-0000-0500-00005A000000}"/>
              </a:ext>
            </a:extLst>
          </xdr:cNvPr>
          <xdr:cNvSpPr txBox="1"/>
        </xdr:nvSpPr>
        <xdr:spPr>
          <a:xfrm>
            <a:off x="972158" y="2941156"/>
            <a:ext cx="4809516" cy="678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Filtrēšanas pogas tiek parādītas augšējā rindā.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Nodaļa </a:t>
            </a:r>
            <a:r>
              <a:rPr lang="lv"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šūnā noklikšķiniet uz filtra pogas      un pēc tam noklikšķiniet, lai notīrītu izvēles rūtiņu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Atlasīt</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visu.</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Pēc tam noklikšķiniet, lai atlasītu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Konditorejas izstrādājumi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Ovāls 90" descr="4">
            <a:extLst>
              <a:ext uri="{FF2B5EF4-FFF2-40B4-BE49-F238E27FC236}">
                <a16:creationId xmlns:a16="http://schemas.microsoft.com/office/drawing/2014/main" id="{00000000-0008-0000-0500-00005B000000}"/>
              </a:ext>
            </a:extLst>
          </xdr:cNvPr>
          <xdr:cNvSpPr/>
        </xdr:nvSpPr>
        <xdr:spPr>
          <a:xfrm>
            <a:off x="565124" y="28986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sp macro="" textlink="">
        <xdr:nvSpPr>
          <xdr:cNvPr id="92" name="Darbība" descr="Noklikšķiniet uz Labi un tiek parādītas tikai Konditorejas izstrādājumu rindas. Tagad attīriet filtru, noklikšķinot uz Nodaļu filtra pogas, un pēc tam noklikšķiniet uz Attīrīt filtru...">
            <a:extLst>
              <a:ext uri="{FF2B5EF4-FFF2-40B4-BE49-F238E27FC236}">
                <a16:creationId xmlns:a16="http://schemas.microsoft.com/office/drawing/2014/main" id="{00000000-0008-0000-0500-00005C000000}"/>
              </a:ext>
            </a:extLst>
          </xdr:cNvPr>
          <xdr:cNvSpPr txBox="1"/>
        </xdr:nvSpPr>
        <xdr:spPr>
          <a:xfrm>
            <a:off x="972158" y="358265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Labi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tiek attēlotas tikai konditorejas izstrādājumu rindas. Tagad notīriet filtru, noklikšķinot uz filtra pogas       kolonnā Nodaļa, un pēc tam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Notīrīt filtru...</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Ovāls 92" descr="5">
            <a:extLst>
              <a:ext uri="{FF2B5EF4-FFF2-40B4-BE49-F238E27FC236}">
                <a16:creationId xmlns:a16="http://schemas.microsoft.com/office/drawing/2014/main" id="{00000000-0008-0000-0500-00005D000000}"/>
              </a:ext>
            </a:extLst>
          </xdr:cNvPr>
          <xdr:cNvSpPr/>
        </xdr:nvSpPr>
        <xdr:spPr>
          <a:xfrm>
            <a:off x="565124" y="354015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5</a:t>
            </a:r>
          </a:p>
        </xdr:txBody>
      </xdr:sp>
      <xdr:pic>
        <xdr:nvPicPr>
          <xdr:cNvPr id="94" name="Attēls 93" descr="Filtra poga">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1994377" y="3214435"/>
            <a:ext cx="140102" cy="138072"/>
          </a:xfrm>
          <a:prstGeom prst="rect">
            <a:avLst/>
          </a:prstGeom>
        </xdr:spPr>
      </xdr:pic>
    </xdr:grpSp>
    <xdr:clientData/>
  </xdr:twoCellAnchor>
  <xdr:twoCellAnchor editAs="oneCell">
    <xdr:from>
      <xdr:col>0</xdr:col>
      <xdr:colOff>390525</xdr:colOff>
      <xdr:row>25</xdr:row>
      <xdr:rowOff>180975</xdr:rowOff>
    </xdr:from>
    <xdr:to>
      <xdr:col>1</xdr:col>
      <xdr:colOff>5238750</xdr:colOff>
      <xdr:row>40</xdr:row>
      <xdr:rowOff>161924</xdr:rowOff>
    </xdr:to>
    <xdr:grpSp>
      <xdr:nvGrpSpPr>
        <xdr:cNvPr id="106" name="Kārtošana pēc datuma vai pat krāsas" descr="Sort by date, or by color even&#10;There are many ways to sort in Excel. Here are just two more ways to sort, but this time you'll use the right-click menu:&#10;You want the dates in order. So, right-click a date and then click &#10;Sort &gt; Sort Oldest to Newest. The rows get sorted in ascending date order by the Expense date.&#10;Someone filled three cells with yellow. You can sort the rows by that color. Right-click a yellow cell, and then click Sort &gt; Put Selected Cell Color &#10;on Top">
          <a:extLst>
            <a:ext uri="{FF2B5EF4-FFF2-40B4-BE49-F238E27FC236}">
              <a16:creationId xmlns:a16="http://schemas.microsoft.com/office/drawing/2014/main" id="{00000000-0008-0000-0500-00006A000000}"/>
            </a:ext>
          </a:extLst>
        </xdr:cNvPr>
        <xdr:cNvGrpSpPr/>
      </xdr:nvGrpSpPr>
      <xdr:grpSpPr>
        <a:xfrm>
          <a:off x="390525" y="5514975"/>
          <a:ext cx="5695950" cy="2838449"/>
          <a:chOff x="0" y="-9524"/>
          <a:chExt cx="5695950" cy="2838449"/>
        </a:xfrm>
      </xdr:grpSpPr>
      <xdr:sp macro="" textlink="">
        <xdr:nvSpPr>
          <xdr:cNvPr id="107" name="Taisnstūris 106" descr="Fons">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Darbība" descr="Kārtošana pēc datuma vai pat krāsas">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Kārtošana pēc datuma vai pat krāsas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Taisns savienotājs 108" descr="Dekoratīva līnija">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Taisns savienotājs 109" descr="Dekoratīva līnija">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Darbība" descr="Excel pastāv daudzas kārtošanas iespējas. Tālāk ir aprakstīti vēl divi kārtošanas veidi, bet šoreiz kārtošanai izmantosiet labā klikšķa izvēlni:">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Pieejami daudzi veidi, lai kārtotu programmā Excel. Šeit ir tikai divi citi veidi, kā kārtot, bet šoreiz izmantojiet peles labās pogas izvēlnes:</a:t>
            </a:r>
          </a:p>
        </xdr:txBody>
      </xdr:sp>
      <xdr:sp macro="" textlink="">
        <xdr:nvSpPr>
          <xdr:cNvPr id="112" name="Darbība" descr="You want the dates in order. So, right-click a date and then click &#10;Sort &gt; Sort Oldest to Newest. The rows get sorted in ascending date order by the Expense date">
            <a:extLst>
              <a:ext uri="{FF2B5EF4-FFF2-40B4-BE49-F238E27FC236}">
                <a16:creationId xmlns:a16="http://schemas.microsoft.com/office/drawing/2014/main" id="{00000000-0008-0000-0500-000070000000}"/>
              </a:ext>
            </a:extLst>
          </xdr:cNvPr>
          <xdr:cNvSpPr txBox="1"/>
        </xdr:nvSpPr>
        <xdr:spPr>
          <a:xfrm>
            <a:off x="638783" y="1202197"/>
            <a:ext cx="4933342" cy="702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spc="-20" baseline="0">
                <a:solidFill>
                  <a:schemeClr val="tx1">
                    <a:lumMod val="75000"/>
                    <a:lumOff val="25000"/>
                  </a:schemeClr>
                </a:solidFill>
                <a:latin typeface="Segoe UI" panose="020B0502040204020203" pitchFamily="34" charset="0"/>
                <a:cs typeface="Segoe UI" panose="020B0502040204020203" pitchFamily="34" charset="0"/>
              </a:rPr>
              <a:t>Jūs vēlaties sakārtot datumus. Tātad, ar peles labo pogu noklikšķiniet uz datuma un pēc tam noklikšķiniet uz </a:t>
            </a:r>
            <a:r>
              <a:rPr lang="lv" sz="1100" b="1" spc="-20" baseline="0">
                <a:solidFill>
                  <a:schemeClr val="tx1">
                    <a:lumMod val="75000"/>
                    <a:lumOff val="25000"/>
                  </a:schemeClr>
                </a:solidFill>
                <a:latin typeface="Segoe UI" panose="020B0502040204020203" pitchFamily="34" charset="0"/>
                <a:cs typeface="Segoe UI" panose="020B0502040204020203" pitchFamily="34" charset="0"/>
              </a:rPr>
              <a:t>Kārtot</a:t>
            </a:r>
            <a:r>
              <a:rPr lang="lv" sz="1100" spc="-20" baseline="0">
                <a:solidFill>
                  <a:schemeClr val="tx1">
                    <a:lumMod val="75000"/>
                    <a:lumOff val="25000"/>
                  </a:schemeClr>
                </a:solidFill>
                <a:latin typeface="Segoe UI" panose="020B0502040204020203" pitchFamily="34" charset="0"/>
                <a:cs typeface="Segoe UI" panose="020B0502040204020203" pitchFamily="34" charset="0"/>
              </a:rPr>
              <a:t> &gt; </a:t>
            </a:r>
            <a:r>
              <a:rPr lang="lv" sz="1100" b="1" spc="-20" baseline="0">
                <a:solidFill>
                  <a:schemeClr val="tx1">
                    <a:lumMod val="75000"/>
                    <a:lumOff val="25000"/>
                  </a:schemeClr>
                </a:solidFill>
                <a:latin typeface="Segoe UI" panose="020B0502040204020203" pitchFamily="34" charset="0"/>
                <a:cs typeface="Segoe UI" panose="020B0502040204020203" pitchFamily="34" charset="0"/>
              </a:rPr>
              <a:t>Kārtot no vecākā līdz jaunākajam</a:t>
            </a:r>
            <a:r>
              <a:rPr lang="lv" sz="1100" spc="-20" baseline="0">
                <a:solidFill>
                  <a:schemeClr val="tx1">
                    <a:lumMod val="75000"/>
                    <a:lumOff val="25000"/>
                  </a:schemeClr>
                </a:solidFill>
                <a:latin typeface="Segoe UI" panose="020B0502040204020203" pitchFamily="34" charset="0"/>
                <a:cs typeface="Segoe UI" panose="020B0502040204020203" pitchFamily="34" charset="0"/>
              </a:rPr>
              <a:t>. Rindas tiek kārtotas augošā datumu secībā pēc izdevumu datuma.</a:t>
            </a:r>
          </a:p>
        </xdr:txBody>
      </xdr:sp>
      <xdr:sp macro="" textlink="">
        <xdr:nvSpPr>
          <xdr:cNvPr id="113" name="Ovāls 112" descr="1">
            <a:extLst>
              <a:ext uri="{FF2B5EF4-FFF2-40B4-BE49-F238E27FC236}">
                <a16:creationId xmlns:a16="http://schemas.microsoft.com/office/drawing/2014/main" id="{00000000-0008-0000-0500-000071000000}"/>
              </a:ext>
            </a:extLst>
          </xdr:cNvPr>
          <xdr:cNvSpPr/>
        </xdr:nvSpPr>
        <xdr:spPr>
          <a:xfrm>
            <a:off x="231749" y="11787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14" name="Darbība" descr="Kāds iekrāsoja trīs šūnas dzeltenā krāsā. Jūs varat šķirot rindas pēc šīs krāsas. Ar labo peles pogu noklikšķiniet uz dzeltenās šūnas un pēc tam noklikšķiniet uz Kārtot &gt; Novietot atlasīto šūnas krāsu augšdaļā">
            <a:extLst>
              <a:ext uri="{FF2B5EF4-FFF2-40B4-BE49-F238E27FC236}">
                <a16:creationId xmlns:a16="http://schemas.microsoft.com/office/drawing/2014/main" id="{00000000-0008-0000-0500-000072000000}"/>
              </a:ext>
            </a:extLst>
          </xdr:cNvPr>
          <xdr:cNvSpPr txBox="1"/>
        </xdr:nvSpPr>
        <xdr:spPr>
          <a:xfrm>
            <a:off x="638782" y="1864313"/>
            <a:ext cx="4809517" cy="716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Kāds iekrāsoja trīs šūnas dzeltenā krāsā. Varat kārtot rindas pēc šīs krāsas. Ar peles labo pogu noklikšķiniet uz dzeltenas šūnas un pēc tam noklikšķiniet uz </a:t>
            </a:r>
            <a:r>
              <a:rPr lang="lv" sz="1100" b="1">
                <a:solidFill>
                  <a:schemeClr val="tx1">
                    <a:lumMod val="75000"/>
                    <a:lumOff val="25000"/>
                  </a:schemeClr>
                </a:solidFill>
                <a:latin typeface="Segoe UI" panose="020B0502040204020203" pitchFamily="34" charset="0"/>
                <a:cs typeface="Segoe UI" panose="020B0502040204020203" pitchFamily="34" charset="0"/>
              </a:rPr>
              <a:t>Kārtot</a:t>
            </a:r>
            <a:r>
              <a:rPr lang="lv" sz="1100">
                <a:solidFill>
                  <a:schemeClr val="tx1">
                    <a:lumMod val="75000"/>
                    <a:lumOff val="25000"/>
                  </a:schemeClr>
                </a:solidFill>
                <a:latin typeface="Segoe UI" panose="020B0502040204020203" pitchFamily="34" charset="0"/>
                <a:cs typeface="Segoe UI" panose="020B0502040204020203" pitchFamily="34" charset="0"/>
              </a:rPr>
              <a:t> &gt; </a:t>
            </a:r>
            <a:r>
              <a:rPr lang="lv" sz="1100" b="1">
                <a:solidFill>
                  <a:schemeClr val="tx1">
                    <a:lumMod val="75000"/>
                    <a:lumOff val="25000"/>
                  </a:schemeClr>
                </a:solidFill>
                <a:latin typeface="Segoe UI" panose="020B0502040204020203" pitchFamily="34" charset="0"/>
                <a:cs typeface="Segoe UI" panose="020B0502040204020203" pitchFamily="34" charset="0"/>
              </a:rPr>
              <a:t>Sākumā ievietot atlasītās krāsas</a:t>
            </a:r>
            <a:r>
              <a:rPr lang="en-US" sz="1100" b="1" baseline="0">
                <a:solidFill>
                  <a:schemeClr val="tx1">
                    <a:lumMod val="75000"/>
                    <a:lumOff val="25000"/>
                  </a:schemeClr>
                </a:solidFill>
                <a:latin typeface="Segoe UI" panose="020B0502040204020203" pitchFamily="34" charset="0"/>
                <a:cs typeface="Segoe UI" panose="020B0502040204020203" pitchFamily="34" charset="0"/>
              </a:rPr>
              <a:t> </a:t>
            </a:r>
            <a:r>
              <a:rPr lang="lv" sz="1100" b="1">
                <a:solidFill>
                  <a:schemeClr val="tx1">
                    <a:lumMod val="75000"/>
                    <a:lumOff val="25000"/>
                  </a:schemeClr>
                </a:solidFill>
                <a:latin typeface="Segoe UI" panose="020B0502040204020203" pitchFamily="34" charset="0"/>
                <a:cs typeface="Segoe UI" panose="020B0502040204020203" pitchFamily="34" charset="0"/>
              </a:rPr>
              <a:t>šūnas</a:t>
            </a:r>
            <a:r>
              <a:rPr lang="lv"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15" name="Ovāls 114" descr="2">
            <a:extLst>
              <a:ext uri="{FF2B5EF4-FFF2-40B4-BE49-F238E27FC236}">
                <a16:creationId xmlns:a16="http://schemas.microsoft.com/office/drawing/2014/main" id="{00000000-0008-0000-0500-000073000000}"/>
              </a:ext>
            </a:extLst>
          </xdr:cNvPr>
          <xdr:cNvSpPr/>
        </xdr:nvSpPr>
        <xdr:spPr>
          <a:xfrm>
            <a:off x="231749" y="182181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447675</xdr:colOff>
      <xdr:row>38</xdr:row>
      <xdr:rowOff>19050</xdr:rowOff>
    </xdr:to>
    <xdr:grpSp>
      <xdr:nvGrpSpPr>
        <xdr:cNvPr id="8" name="Grupa 7" descr="SVARĪGA INFORMĀCIJA&#10;Jūs nevarat notīrīt kārtošanas secību tāpat kā filtru. Tāpēc, ja nevēlaties, lai kārtojums tiktu saglabāts, atsauciet to, nospiežot taustiņu kombināciju CTRL+Z.&#10;">
          <a:extLst>
            <a:ext uri="{FF2B5EF4-FFF2-40B4-BE49-F238E27FC236}">
              <a16:creationId xmlns:a16="http://schemas.microsoft.com/office/drawing/2014/main" id="{CE79A11A-3679-4FE1-8870-918EA0DF3948}"/>
            </a:ext>
          </a:extLst>
        </xdr:cNvPr>
        <xdr:cNvGrpSpPr/>
      </xdr:nvGrpSpPr>
      <xdr:grpSpPr>
        <a:xfrm>
          <a:off x="10848975" y="6210299"/>
          <a:ext cx="2343150" cy="1619251"/>
          <a:chOff x="10582275" y="6629399"/>
          <a:chExt cx="2343150" cy="1619251"/>
        </a:xfrm>
      </xdr:grpSpPr>
      <xdr:pic>
        <xdr:nvPicPr>
          <xdr:cNvPr id="117" name="Grafika 122" descr="Palielināmais stikls">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flipH="1">
            <a:off x="10582275" y="6674825"/>
            <a:ext cx="352313" cy="352311"/>
          </a:xfrm>
          <a:prstGeom prst="rect">
            <a:avLst/>
          </a:prstGeom>
        </xdr:spPr>
      </xdr:pic>
      <xdr:sp macro="" textlink="">
        <xdr:nvSpPr>
          <xdr:cNvPr id="118" name="Darbība" descr="SVARĪGA INFORMĀCIJA&#10;Jūs nevarat notīrīt kārtošanas secību tāpat kā filtru. Tāpēc, ja nevēlaties, lai kārtojums tiktu saglabāts, atsauciet to, nospiežot taustiņu kombināciju CTRL+Z.&#10;">
            <a:extLst>
              <a:ext uri="{FF2B5EF4-FFF2-40B4-BE49-F238E27FC236}">
                <a16:creationId xmlns:a16="http://schemas.microsoft.com/office/drawing/2014/main" id="{00000000-0008-0000-0500-000076000000}"/>
              </a:ext>
            </a:extLst>
          </xdr:cNvPr>
          <xdr:cNvSpPr txBox="1"/>
        </xdr:nvSpPr>
        <xdr:spPr>
          <a:xfrm>
            <a:off x="10886716" y="6629399"/>
            <a:ext cx="2038709"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SVARĪGA INFORMĀCIJA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Jūs nevarat notīrīt kārtošanas secību tāpat kā filtru. Tāpēc, ja nevēlaties, lai kārtojums tiktu saglabāts, atsauciet to,</a:t>
            </a:r>
            <a:r>
              <a:rPr lang="lv" sz="1100" kern="0" baseline="0">
                <a:solidFill>
                  <a:schemeClr val="bg2">
                    <a:lumMod val="25000"/>
                  </a:schemeClr>
                </a:solidFill>
                <a:ea typeface="Segoe UI" pitchFamily="34" charset="0"/>
                <a:cs typeface="Segoe UI Light" panose="020B0502040204020203" pitchFamily="34" charset="0"/>
              </a:rPr>
              <a:t> nospiežot taustiņu kombināciju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41</xdr:row>
      <xdr:rowOff>171447</xdr:rowOff>
    </xdr:from>
    <xdr:to>
      <xdr:col>1</xdr:col>
      <xdr:colOff>5238750</xdr:colOff>
      <xdr:row>59</xdr:row>
      <xdr:rowOff>152398</xdr:rowOff>
    </xdr:to>
    <xdr:grpSp>
      <xdr:nvGrpSpPr>
        <xdr:cNvPr id="3" name="Vairāk datu filtrēšanas veidu" descr="More ways to filter data&#10;Many people type formulas to find amounts that are above average, or greater than a certain amount. But there's no need to type formulas when special filters are available.&#10;On the Hotel cell, click the filter button and then click &#10;Number Filters &gt; Above Average. Excel calculates the average amount of the Hotel column, and then shows only rows with amounts greater than that average. &#10;Now add a second filter. On the Food cell, click the filter button and then click Number Filters &gt; Greater than..., and then type 25. Click OK. Of the three rows that were filtered for above average, Excel shows two rows with Food amounts greater than 25">
          <a:extLst>
            <a:ext uri="{FF2B5EF4-FFF2-40B4-BE49-F238E27FC236}">
              <a16:creationId xmlns:a16="http://schemas.microsoft.com/office/drawing/2014/main" id="{00000000-0008-0000-0500-000003000000}"/>
            </a:ext>
          </a:extLst>
        </xdr:cNvPr>
        <xdr:cNvGrpSpPr/>
      </xdr:nvGrpSpPr>
      <xdr:grpSpPr>
        <a:xfrm>
          <a:off x="390525" y="8553447"/>
          <a:ext cx="5695950" cy="3409951"/>
          <a:chOff x="390525" y="8972549"/>
          <a:chExt cx="5695950" cy="3493888"/>
        </a:xfrm>
      </xdr:grpSpPr>
      <xdr:sp macro="" textlink="">
        <xdr:nvSpPr>
          <xdr:cNvPr id="133" name="Taisnstūris 132" descr="Fons">
            <a:extLst>
              <a:ext uri="{FF2B5EF4-FFF2-40B4-BE49-F238E27FC236}">
                <a16:creationId xmlns:a16="http://schemas.microsoft.com/office/drawing/2014/main" id="{00000000-0008-0000-0500-000085000000}"/>
              </a:ext>
            </a:extLst>
          </xdr:cNvPr>
          <xdr:cNvSpPr/>
        </xdr:nvSpPr>
        <xdr:spPr>
          <a:xfrm>
            <a:off x="390525" y="8972549"/>
            <a:ext cx="5695950" cy="34938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Darbība" descr="Vairāk datu filtrēšanas veidu">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Citi veidi, kā filtrēt datus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Taisns savienotājs 134" descr="Dekoratīva līnija">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Taisns savienotājs 135" descr="Dekoratīva līnija">
            <a:extLst>
              <a:ext uri="{FF2B5EF4-FFF2-40B4-BE49-F238E27FC236}">
                <a16:creationId xmlns:a16="http://schemas.microsoft.com/office/drawing/2014/main" id="{00000000-0008-0000-0500-000088000000}"/>
              </a:ext>
            </a:extLst>
          </xdr:cNvPr>
          <xdr:cNvCxnSpPr>
            <a:cxnSpLocks/>
          </xdr:cNvCxnSpPr>
        </xdr:nvCxnSpPr>
        <xdr:spPr>
          <a:xfrm>
            <a:off x="625449" y="1218904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Darbība" descr="Daudzi raksta formulas, lai atrastu lielumus, kas ir lielāki par vidējiem lielumiem vai kādu noteiktu lielumu. Taču nav vajadzības rakstīt formulas, ja var izmantot īpašus filtrus">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Daudzi cilvēki ieraksta formulas, lai atrastu summas, kas pārsniedz vidējo vai ir lielākas par noteiktu summu. Tomēr nav jāraksta formulas, ja ir pieejami īpaši filtri.</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Darbība" descr="On the Hotel cell, click the filter button and then click &#10;Number Filters &gt; Above Average. Excel calculates the average amount of the Hotel column, and then shows only rows with amounts greater than that average">
            <a:extLst>
              <a:ext uri="{FF2B5EF4-FFF2-40B4-BE49-F238E27FC236}">
                <a16:creationId xmlns:a16="http://schemas.microsoft.com/office/drawing/2014/main" id="{00000000-0008-0000-0500-00008A000000}"/>
              </a:ext>
            </a:extLst>
          </xdr:cNvPr>
          <xdr:cNvSpPr txBox="1"/>
        </xdr:nvSpPr>
        <xdr:spPr>
          <a:xfrm>
            <a:off x="1029308" y="10184270"/>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b="1">
                <a:solidFill>
                  <a:schemeClr val="tx1">
                    <a:lumMod val="75000"/>
                    <a:lumOff val="25000"/>
                  </a:schemeClr>
                </a:solidFill>
                <a:latin typeface="Segoe UI" panose="020B0502040204020203" pitchFamily="34" charset="0"/>
                <a:cs typeface="Segoe UI" panose="020B0502040204020203" pitchFamily="34" charset="0"/>
              </a:rPr>
              <a:t>Viesnīca </a:t>
            </a:r>
            <a:r>
              <a:rPr lang="lv" sz="1100" b="0">
                <a:solidFill>
                  <a:schemeClr val="tx1">
                    <a:lumMod val="75000"/>
                    <a:lumOff val="25000"/>
                  </a:schemeClr>
                </a:solidFill>
                <a:latin typeface="Segoe UI" panose="020B0502040204020203" pitchFamily="34" charset="0"/>
                <a:cs typeface="Segoe UI" panose="020B0502040204020203" pitchFamily="34" charset="0"/>
              </a:rPr>
              <a:t>šūnā noklikšķiniet uz filtrēšanas pogas     un pēc tam noklikšķiniet uz </a:t>
            </a:r>
            <a:r>
              <a:rPr lang="lv" sz="1100" b="1">
                <a:solidFill>
                  <a:schemeClr val="tx1">
                    <a:lumMod val="75000"/>
                    <a:lumOff val="25000"/>
                  </a:schemeClr>
                </a:solidFill>
                <a:latin typeface="Segoe UI" panose="020B0502040204020203" pitchFamily="34" charset="0"/>
                <a:cs typeface="Segoe UI" panose="020B0502040204020203" pitchFamily="34" charset="0"/>
              </a:rPr>
              <a:t>Skaitļu filtri</a:t>
            </a:r>
            <a:r>
              <a:rPr lang="lv" sz="1100">
                <a:solidFill>
                  <a:schemeClr val="tx1">
                    <a:lumMod val="75000"/>
                    <a:lumOff val="25000"/>
                  </a:schemeClr>
                </a:solidFill>
                <a:latin typeface="Segoe UI" panose="020B0502040204020203" pitchFamily="34" charset="0"/>
                <a:cs typeface="Segoe UI" panose="020B0502040204020203" pitchFamily="34" charset="0"/>
              </a:rPr>
              <a:t> &gt; </a:t>
            </a:r>
            <a:r>
              <a:rPr lang="lv" sz="1100" b="1">
                <a:solidFill>
                  <a:schemeClr val="tx1">
                    <a:lumMod val="75000"/>
                    <a:lumOff val="25000"/>
                  </a:schemeClr>
                </a:solidFill>
                <a:latin typeface="Segoe UI" panose="020B0502040204020203" pitchFamily="34" charset="0"/>
                <a:cs typeface="Segoe UI" panose="020B0502040204020203" pitchFamily="34" charset="0"/>
              </a:rPr>
              <a:t>Virs vidējās</a:t>
            </a:r>
            <a:r>
              <a:rPr lang="lv" sz="1100">
                <a:solidFill>
                  <a:schemeClr val="tx1">
                    <a:lumMod val="75000"/>
                    <a:lumOff val="25000"/>
                  </a:schemeClr>
                </a:solidFill>
                <a:latin typeface="Segoe UI" panose="020B0502040204020203" pitchFamily="34" charset="0"/>
                <a:cs typeface="Segoe UI" panose="020B0502040204020203" pitchFamily="34" charset="0"/>
              </a:rPr>
              <a:t>. Excel aprēķina vidējo summu viesnīcas kolonnā un pēc tam parāda tikai tās rindas, kurās summa ir lielāka par šo vidējo vērtību. </a:t>
            </a:r>
          </a:p>
        </xdr:txBody>
      </xdr:sp>
      <xdr:sp macro="" textlink="">
        <xdr:nvSpPr>
          <xdr:cNvPr id="139" name="Ovāls 138" descr="1">
            <a:extLst>
              <a:ext uri="{FF2B5EF4-FFF2-40B4-BE49-F238E27FC236}">
                <a16:creationId xmlns:a16="http://schemas.microsoft.com/office/drawing/2014/main" id="{00000000-0008-0000-0500-00008B000000}"/>
              </a:ext>
            </a:extLst>
          </xdr:cNvPr>
          <xdr:cNvSpPr/>
        </xdr:nvSpPr>
        <xdr:spPr>
          <a:xfrm>
            <a:off x="622274" y="1014177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40" name="Darbība" descr="Now add a second filter. On the Food cell, click the filter button      and then click Number Filters &gt; Greater than..., and then type 25. Click OK.&#10;Of the three rows that were filtered for above average, Excel shows two rows with Food amounts greater than 25">
            <a:extLst>
              <a:ext uri="{FF2B5EF4-FFF2-40B4-BE49-F238E27FC236}">
                <a16:creationId xmlns:a16="http://schemas.microsoft.com/office/drawing/2014/main" id="{00000000-0008-0000-0500-00008C000000}"/>
              </a:ext>
            </a:extLst>
          </xdr:cNvPr>
          <xdr:cNvSpPr txBox="1"/>
        </xdr:nvSpPr>
        <xdr:spPr>
          <a:xfrm>
            <a:off x="1029307" y="11005771"/>
            <a:ext cx="4876193" cy="1080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Tagad pievienojiet otru filtru. </a:t>
            </a:r>
            <a:r>
              <a:rPr lang="lv" sz="1100" b="1">
                <a:solidFill>
                  <a:schemeClr val="tx1">
                    <a:lumMod val="75000"/>
                    <a:lumOff val="25000"/>
                  </a:schemeClr>
                </a:solidFill>
                <a:latin typeface="Segoe UI" panose="020B0502040204020203" pitchFamily="34" charset="0"/>
                <a:cs typeface="Segoe UI" panose="020B0502040204020203" pitchFamily="34" charset="0"/>
              </a:rPr>
              <a:t>Pārtikas </a:t>
            </a:r>
            <a:r>
              <a:rPr lang="lv" sz="1100" b="0">
                <a:solidFill>
                  <a:schemeClr val="tx1">
                    <a:lumMod val="75000"/>
                    <a:lumOff val="25000"/>
                  </a:schemeClr>
                </a:solidFill>
                <a:latin typeface="Segoe UI" panose="020B0502040204020203" pitchFamily="34" charset="0"/>
                <a:cs typeface="Segoe UI" panose="020B0502040204020203" pitchFamily="34" charset="0"/>
              </a:rPr>
              <a:t>šūnā noklikšķiniet uz filtra pogas      un pēc tam noklikšķiniet uz </a:t>
            </a:r>
            <a:r>
              <a:rPr lang="lv" sz="1100" b="1">
                <a:solidFill>
                  <a:schemeClr val="tx1">
                    <a:lumMod val="75000"/>
                    <a:lumOff val="25000"/>
                  </a:schemeClr>
                </a:solidFill>
                <a:latin typeface="Segoe UI" panose="020B0502040204020203" pitchFamily="34" charset="0"/>
                <a:cs typeface="Segoe UI" panose="020B0502040204020203" pitchFamily="34" charset="0"/>
              </a:rPr>
              <a:t>Skaitļu filtri </a:t>
            </a:r>
            <a:r>
              <a:rPr lang="lv" sz="1100">
                <a:solidFill>
                  <a:schemeClr val="tx1">
                    <a:lumMod val="75000"/>
                    <a:lumOff val="25000"/>
                  </a:schemeClr>
                </a:solidFill>
                <a:latin typeface="Segoe UI" panose="020B0502040204020203" pitchFamily="34" charset="0"/>
                <a:cs typeface="Segoe UI" panose="020B0502040204020203" pitchFamily="34" charset="0"/>
              </a:rPr>
              <a:t>&gt; </a:t>
            </a:r>
            <a:r>
              <a:rPr lang="lv" sz="1100" b="1">
                <a:solidFill>
                  <a:schemeClr val="tx1">
                    <a:lumMod val="75000"/>
                    <a:lumOff val="25000"/>
                  </a:schemeClr>
                </a:solidFill>
                <a:latin typeface="Segoe UI" panose="020B0502040204020203" pitchFamily="34" charset="0"/>
                <a:cs typeface="Segoe UI" panose="020B0502040204020203" pitchFamily="34" charset="0"/>
              </a:rPr>
              <a:t>Lielāks ne</a:t>
            </a:r>
            <a:r>
              <a:rPr lang="lv-LV" sz="1100" b="1">
                <a:solidFill>
                  <a:schemeClr val="tx1">
                    <a:lumMod val="75000"/>
                    <a:lumOff val="25000"/>
                  </a:schemeClr>
                </a:solidFill>
                <a:latin typeface="Segoe UI" panose="020B0502040204020203" pitchFamily="34" charset="0"/>
                <a:cs typeface="Segoe UI" panose="020B0502040204020203" pitchFamily="34" charset="0"/>
              </a:rPr>
              <a:t>kā</a:t>
            </a:r>
            <a:r>
              <a:rPr lang="lv" sz="1100" b="1">
                <a:solidFill>
                  <a:schemeClr val="tx1">
                    <a:lumMod val="75000"/>
                    <a:lumOff val="25000"/>
                  </a:schemeClr>
                </a:solidFill>
                <a:latin typeface="Segoe UI" panose="020B0502040204020203" pitchFamily="34" charset="0"/>
                <a:cs typeface="Segoe UI" panose="020B0502040204020203" pitchFamily="34" charset="0"/>
              </a:rPr>
              <a:t>...</a:t>
            </a:r>
            <a:r>
              <a:rPr lang="lv" sz="1100">
                <a:solidFill>
                  <a:schemeClr val="tx1">
                    <a:lumMod val="75000"/>
                    <a:lumOff val="25000"/>
                  </a:schemeClr>
                </a:solidFill>
                <a:latin typeface="Segoe UI" panose="020B0502040204020203" pitchFamily="34" charset="0"/>
                <a:cs typeface="Segoe UI" panose="020B0502040204020203" pitchFamily="34" charset="0"/>
              </a:rPr>
              <a:t>, pēc tam ierakstiet </a:t>
            </a:r>
            <a:r>
              <a:rPr lang="lv" sz="1100" b="1">
                <a:solidFill>
                  <a:schemeClr val="tx1">
                    <a:lumMod val="75000"/>
                    <a:lumOff val="25000"/>
                  </a:schemeClr>
                </a:solidFill>
                <a:latin typeface="Segoe UI" panose="020B0502040204020203" pitchFamily="34" charset="0"/>
                <a:cs typeface="Segoe UI" panose="020B0502040204020203" pitchFamily="34" charset="0"/>
              </a:rPr>
              <a:t>25</a:t>
            </a:r>
            <a:r>
              <a:rPr lang="lv" sz="1100">
                <a:solidFill>
                  <a:schemeClr val="tx1">
                    <a:lumMod val="75000"/>
                    <a:lumOff val="25000"/>
                  </a:schemeClr>
                </a:solidFill>
                <a:latin typeface="Segoe UI" panose="020B0502040204020203" pitchFamily="34" charset="0"/>
                <a:cs typeface="Segoe UI" panose="020B0502040204020203" pitchFamily="34" charset="0"/>
              </a:rPr>
              <a:t>.</a:t>
            </a:r>
            <a:r>
              <a:rPr lang="lv" sz="1100" b="1">
                <a:solidFill>
                  <a:schemeClr val="tx1">
                    <a:lumMod val="75000"/>
                    <a:lumOff val="25000"/>
                  </a:schemeClr>
                </a:solidFill>
                <a:latin typeface="Segoe UI" panose="020B0502040204020203" pitchFamily="34" charset="0"/>
                <a:cs typeface="Segoe UI" panose="020B0502040204020203" pitchFamily="34" charset="0"/>
              </a:rPr>
              <a:t> </a:t>
            </a:r>
            <a:r>
              <a:rPr lang="lv" sz="1100">
                <a:solidFill>
                  <a:schemeClr val="tx1">
                    <a:lumMod val="75000"/>
                    <a:lumOff val="25000"/>
                  </a:schemeClr>
                </a:solidFill>
                <a:latin typeface="Segoe UI" panose="020B0502040204020203" pitchFamily="34" charset="0"/>
                <a:cs typeface="Segoe UI" panose="020B0502040204020203" pitchFamily="34" charset="0"/>
              </a:rPr>
              <a:t>Noklikšķiniet uz </a:t>
            </a:r>
            <a:r>
              <a:rPr lang="lv" sz="1100" b="1">
                <a:solidFill>
                  <a:schemeClr val="tx1">
                    <a:lumMod val="75000"/>
                    <a:lumOff val="25000"/>
                  </a:schemeClr>
                </a:solidFill>
                <a:latin typeface="Segoe UI" panose="020B0502040204020203" pitchFamily="34" charset="0"/>
                <a:cs typeface="Segoe UI" panose="020B0502040204020203" pitchFamily="34" charset="0"/>
              </a:rPr>
              <a:t>Labi</a:t>
            </a:r>
            <a:r>
              <a:rPr lang="lv" sz="1100">
                <a:solidFill>
                  <a:schemeClr val="tx1">
                    <a:lumMod val="75000"/>
                    <a:lumOff val="25000"/>
                  </a:schemeClr>
                </a:solidFill>
                <a:latin typeface="Segoe UI" panose="020B0502040204020203" pitchFamily="34" charset="0"/>
                <a:cs typeface="Segoe UI" panose="020B0502040204020203" pitchFamily="34" charset="0"/>
              </a:rPr>
              <a:t>.</a:t>
            </a:r>
            <a:r>
              <a:rPr lang="en-US" sz="1100" baseline="0">
                <a:solidFill>
                  <a:schemeClr val="tx1">
                    <a:lumMod val="75000"/>
                    <a:lumOff val="25000"/>
                  </a:schemeClr>
                </a:solidFill>
                <a:latin typeface="Segoe UI" panose="020B0502040204020203" pitchFamily="34" charset="0"/>
                <a:cs typeface="Segoe UI" panose="020B0502040204020203" pitchFamily="34" charset="0"/>
              </a:rPr>
              <a:t> </a:t>
            </a:r>
            <a:r>
              <a:rPr lang="lv" sz="1100">
                <a:solidFill>
                  <a:schemeClr val="tx1">
                    <a:lumMod val="75000"/>
                    <a:lumOff val="25000"/>
                  </a:schemeClr>
                </a:solidFill>
                <a:latin typeface="Segoe UI" panose="020B0502040204020203" pitchFamily="34" charset="0"/>
                <a:cs typeface="Segoe UI" panose="020B0502040204020203" pitchFamily="34" charset="0"/>
              </a:rPr>
              <a:t>No trim atfiltrētajām rindām, kurās summa ir lielāka par vidējo vērtību, Excel parāda divas rindas ar pārtikas daudzumu, kas lielāks par 25.</a:t>
            </a:r>
          </a:p>
        </xdr:txBody>
      </xdr:sp>
      <xdr:sp macro="" textlink="">
        <xdr:nvSpPr>
          <xdr:cNvPr id="141" name="Ovāls 140" descr="2">
            <a:extLst>
              <a:ext uri="{FF2B5EF4-FFF2-40B4-BE49-F238E27FC236}">
                <a16:creationId xmlns:a16="http://schemas.microsoft.com/office/drawing/2014/main" id="{00000000-0008-0000-0500-00008D000000}"/>
              </a:ext>
            </a:extLst>
          </xdr:cNvPr>
          <xdr:cNvSpPr/>
        </xdr:nvSpPr>
        <xdr:spPr>
          <a:xfrm>
            <a:off x="622274" y="109632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pic>
        <xdr:nvPicPr>
          <xdr:cNvPr id="131" name="Attēls 130" descr="Filtra poga">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4072101" y="10268473"/>
            <a:ext cx="140102" cy="138072"/>
          </a:xfrm>
          <a:prstGeom prst="rect">
            <a:avLst/>
          </a:prstGeom>
        </xdr:spPr>
      </xdr:pic>
      <xdr:pic>
        <xdr:nvPicPr>
          <xdr:cNvPr id="132" name="Attēls 131" descr="Filtra poga">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5543728" y="11098386"/>
            <a:ext cx="140102" cy="138072"/>
          </a:xfrm>
          <a:prstGeom prst="rect">
            <a:avLst/>
          </a:prstGeom>
        </xdr:spPr>
      </xdr:pic>
    </xdr:grpSp>
    <xdr:clientData/>
  </xdr:twoCellAnchor>
  <xdr:twoCellAnchor editAs="absolute">
    <xdr:from>
      <xdr:col>0</xdr:col>
      <xdr:colOff>389826</xdr:colOff>
      <xdr:row>61</xdr:row>
      <xdr:rowOff>0</xdr:rowOff>
    </xdr:from>
    <xdr:to>
      <xdr:col>1</xdr:col>
      <xdr:colOff>5238051</xdr:colOff>
      <xdr:row>76</xdr:row>
      <xdr:rowOff>99974</xdr:rowOff>
    </xdr:to>
    <xdr:grpSp>
      <xdr:nvGrpSpPr>
        <xdr:cNvPr id="2" name="Papildinformācija tīmeklī" descr="More information on the web, contains links to the web&#10;Back to top&#10;Next step">
          <a:extLst>
            <a:ext uri="{FF2B5EF4-FFF2-40B4-BE49-F238E27FC236}">
              <a16:creationId xmlns:a16="http://schemas.microsoft.com/office/drawing/2014/main" id="{00000000-0008-0000-0500-000002000000}"/>
            </a:ext>
          </a:extLst>
        </xdr:cNvPr>
        <xdr:cNvGrpSpPr/>
      </xdr:nvGrpSpPr>
      <xdr:grpSpPr>
        <a:xfrm>
          <a:off x="389826" y="12192000"/>
          <a:ext cx="5695950" cy="2957474"/>
          <a:chOff x="389826" y="12352299"/>
          <a:chExt cx="5695950" cy="2806700"/>
        </a:xfrm>
      </xdr:grpSpPr>
      <xdr:sp macro="" textlink="">
        <xdr:nvSpPr>
          <xdr:cNvPr id="143" name="Taisnstūris 142" descr="Fons">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Darbība" descr="Papildinformācija tīmeklī">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Papildinformācija tīmeklī</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Taisns savienotājs 144" descr="Dekoratīva līnija">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Poga Tālāk" descr="Atpakaļ uz sākumu, hipersaite uz šūnu A1">
            <a:hlinkClick xmlns:r="http://schemas.openxmlformats.org/officeDocument/2006/relationships" r:id="rId8" tooltip="Atlasiet, lai atgrieztos šīs darblapas šūnā A1"/>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Atpakaļ uz sākumu</a:t>
            </a:r>
          </a:p>
        </xdr:txBody>
      </xdr:sp>
      <xdr:cxnSp macro="">
        <xdr:nvCxnSpPr>
          <xdr:cNvPr id="147" name="Taisns savienotājs 146" descr="Dekoratīva līnija">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Poga Tālāk" descr="Nākamās darbības poga ar hipersaiti uz nākamo lapu">
            <a:hlinkClick xmlns:r="http://schemas.openxmlformats.org/officeDocument/2006/relationships" r:id="rId4" tooltip="Atlasiet, lai pārietu uz nākamo darbību"/>
            <a:extLst>
              <a:ext uri="{FF2B5EF4-FFF2-40B4-BE49-F238E27FC236}">
                <a16:creationId xmlns:a16="http://schemas.microsoft.com/office/drawing/2014/main" id="{00000000-0008-0000-0500-000094000000}"/>
              </a:ext>
            </a:extLst>
          </xdr:cNvPr>
          <xdr:cNvSpPr/>
        </xdr:nvSpPr>
        <xdr:spPr>
          <a:xfrm>
            <a:off x="4324350" y="14573212"/>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149" name="Darbība" descr="Datu kārtošana diapazonā vai tabulā, hipersaites uz tīmekli">
            <a:hlinkClick xmlns:r="http://schemas.openxmlformats.org/officeDocument/2006/relationships" r:id="rId9" tooltip="Atlasiet, lai uzzinātu par datu kārtošanu diapazonā vai tabulā no tīmekļa"/>
            <a:extLst>
              <a:ext uri="{FF2B5EF4-FFF2-40B4-BE49-F238E27FC236}">
                <a16:creationId xmlns:a16="http://schemas.microsoft.com/office/drawing/2014/main" id="{00000000-0008-0000-0500-000095000000}"/>
              </a:ext>
            </a:extLst>
          </xdr:cNvPr>
          <xdr:cNvSpPr txBox="1"/>
        </xdr:nvSpPr>
        <xdr:spPr>
          <a:xfrm>
            <a:off x="1028608" y="13147147"/>
            <a:ext cx="369579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Datu kārtošana diapazonā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a:t>
            </a: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tabulā</a:t>
            </a:r>
          </a:p>
        </xdr:txBody>
      </xdr:sp>
      <xdr:pic>
        <xdr:nvPicPr>
          <xdr:cNvPr id="150" name="Grafika 22" descr="Bultiņa">
            <a:hlinkClick xmlns:r="http://schemas.openxmlformats.org/officeDocument/2006/relationships" r:id="rId9" tooltip="Atlasiet, lai tīmeklī uzzinātu vairāk"/>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051870"/>
            <a:ext cx="454554" cy="448472"/>
          </a:xfrm>
          <a:prstGeom prst="rect">
            <a:avLst/>
          </a:prstGeom>
        </xdr:spPr>
      </xdr:pic>
      <xdr:sp macro="" textlink="">
        <xdr:nvSpPr>
          <xdr:cNvPr id="151" name="Darbība" descr="Datu filtrēšana diapazonā vai tabulā, hipersaites uz tīmekli">
            <a:hlinkClick xmlns:r="http://schemas.openxmlformats.org/officeDocument/2006/relationships" r:id="rId12" tooltip="Atlasiet, lai uzzinātu par datu filtrēšanu diapazonā vai tabulā no tīmekļa"/>
            <a:extLst>
              <a:ext uri="{FF2B5EF4-FFF2-40B4-BE49-F238E27FC236}">
                <a16:creationId xmlns:a16="http://schemas.microsoft.com/office/drawing/2014/main" id="{00000000-0008-0000-0500-000097000000}"/>
              </a:ext>
            </a:extLst>
          </xdr:cNvPr>
          <xdr:cNvSpPr txBox="1"/>
        </xdr:nvSpPr>
        <xdr:spPr>
          <a:xfrm>
            <a:off x="1028609" y="13611754"/>
            <a:ext cx="316239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Datu filtrēšana diapazonā vai tabulā</a:t>
            </a:r>
          </a:p>
        </xdr:txBody>
      </xdr:sp>
      <xdr:pic>
        <xdr:nvPicPr>
          <xdr:cNvPr id="152" name="Grafika 22" descr="Bultiņa">
            <a:hlinkClick xmlns:r="http://schemas.openxmlformats.org/officeDocument/2006/relationships" r:id="rId12" tooltip="Atlasiet, lai tīmeklī uzzinātu vairāk"/>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509724"/>
            <a:ext cx="454554" cy="448472"/>
          </a:xfrm>
          <a:prstGeom prst="rect">
            <a:avLst/>
          </a:prstGeom>
        </xdr:spPr>
      </xdr:pic>
    </xdr:grpSp>
    <xdr:clientData/>
  </xdr:twoCellAnchor>
  <xdr:twoCellAnchor>
    <xdr:from>
      <xdr:col>1</xdr:col>
      <xdr:colOff>3629025</xdr:colOff>
      <xdr:row>17</xdr:row>
      <xdr:rowOff>47625</xdr:rowOff>
    </xdr:from>
    <xdr:to>
      <xdr:col>1</xdr:col>
      <xdr:colOff>3767097</xdr:colOff>
      <xdr:row>17</xdr:row>
      <xdr:rowOff>185697</xdr:rowOff>
    </xdr:to>
    <xdr:pic>
      <xdr:nvPicPr>
        <xdr:cNvPr id="60" name="Picture 59">
          <a:extLst>
            <a:ext uri="{FF2B5EF4-FFF2-40B4-BE49-F238E27FC236}">
              <a16:creationId xmlns:a16="http://schemas.microsoft.com/office/drawing/2014/main" id="{7688C9CC-FCE8-41D3-8A8F-AE0BB597DB0F}"/>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4476750" y="3857625"/>
          <a:ext cx="138072" cy="138072"/>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22</xdr:row>
      <xdr:rowOff>123825</xdr:rowOff>
    </xdr:to>
    <xdr:grpSp>
      <xdr:nvGrpSpPr>
        <xdr:cNvPr id="8" name="Tabulas atvieglo darbu" descr="Tables make things a lot easier&#10;A table gives you special features and conveniences. Here’s how to create one:&#10;Click inside the data to the right, and then click Insert &gt; Table &gt; OK.&#10;Now you have a table, which is a collection of cells that has special features. For starters: A table gives you banded rows for easier reading.&#10;You can also create new rows easily. In the empty cell under Meat, type some text and then press Enter. A new row for the table appears.&#10;You can also create columns easily: In the lower-right corner of the table, click the resize handle    and drag it to the right 2 columns.&#10;Notice how the two columns are created, formatted, and the text Jan and Feb are filled for you.&#10;Dive down for more detail &#10;Next step">
          <a:extLst>
            <a:ext uri="{FF2B5EF4-FFF2-40B4-BE49-F238E27FC236}">
              <a16:creationId xmlns:a16="http://schemas.microsoft.com/office/drawing/2014/main" id="{00000000-0008-0000-0600-000008000000}"/>
            </a:ext>
          </a:extLst>
        </xdr:cNvPr>
        <xdr:cNvGrpSpPr/>
      </xdr:nvGrpSpPr>
      <xdr:grpSpPr>
        <a:xfrm>
          <a:off x="333375" y="266700"/>
          <a:ext cx="5695950" cy="4619625"/>
          <a:chOff x="333375" y="266700"/>
          <a:chExt cx="5695950" cy="4619625"/>
        </a:xfrm>
      </xdr:grpSpPr>
      <xdr:sp macro="" textlink="">
        <xdr:nvSpPr>
          <xdr:cNvPr id="95" name="Taisnstūris 94" descr="Fons">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Darbība" descr="Tabulas atvieglo darbu">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Tabulas atvieglo darbu</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Taisns savienotājs 96" descr="Dekoratīva līnija">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Poga Tālāk" descr="Iedziļinieties, lai uzzinātu vairāk">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Uz leju, lai uzzinātu vairāk</a:t>
            </a:r>
          </a:p>
        </xdr:txBody>
      </xdr:sp>
      <xdr:cxnSp macro="">
        <xdr:nvCxnSpPr>
          <xdr:cNvPr id="99" name="Taisns savienotājs 98" descr="Dekoratīva līnija">
            <a:extLst>
              <a:ext uri="{FF2B5EF4-FFF2-40B4-BE49-F238E27FC236}">
                <a16:creationId xmlns:a16="http://schemas.microsoft.com/office/drawing/2014/main" id="{00000000-0008-0000-0600-000063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Poga Tālāk" descr="Nākamās darbības poga ar hipersaiti uz nākamo lapu">
            <a:hlinkClick xmlns:r="http://schemas.openxmlformats.org/officeDocument/2006/relationships" r:id="rId2" tooltip="Atlasiet, lai pārietu uz nākamo darbību"/>
            <a:extLst>
              <a:ext uri="{FF2B5EF4-FFF2-40B4-BE49-F238E27FC236}">
                <a16:creationId xmlns:a16="http://schemas.microsoft.com/office/drawing/2014/main" id="{00000000-0008-0000-0600-000064000000}"/>
              </a:ext>
            </a:extLst>
          </xdr:cNvPr>
          <xdr:cNvSpPr/>
        </xdr:nvSpPr>
        <xdr:spPr>
          <a:xfrm>
            <a:off x="4276725" y="4109207"/>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101" name="Darbība" descr="Tabula nodrošina papildu līdzekļus un ērtības. Tabulu varat izveidot šādi:">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Tabula piedāvā īpašus līdzekļus un ērtības. Lai to izveidotu, rīkojieties šādi:</a:t>
            </a:r>
          </a:p>
        </xdr:txBody>
      </xdr:sp>
      <xdr:sp macro="" textlink="">
        <xdr:nvSpPr>
          <xdr:cNvPr id="102" name="Darbība" descr="Noklikšķiniet datu iekšpusē pa labi un pēc tam noklikšķiniet uz Ievietot &gt; Tabula &gt; Labi.">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Noklikšķiniet datos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pa labi un pēc tam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Ievietošana</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Tabula</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Labi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Ovāls 102" descr="1">
            <a:extLst>
              <a:ext uri="{FF2B5EF4-FFF2-40B4-BE49-F238E27FC236}">
                <a16:creationId xmlns:a16="http://schemas.microsoft.com/office/drawing/2014/main" id="{00000000-0008-0000-0600-000067000000}"/>
              </a:ext>
            </a:extLst>
          </xdr:cNvPr>
          <xdr:cNvSpPr/>
        </xdr:nvSpPr>
        <xdr:spPr>
          <a:xfrm>
            <a:off x="565124"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04" name="Darbība" descr="Tagad jums ir tabula, kas ir šūnu kopa ar īpašiem līdzekļiem. Piemēram: tabula atvieglo informācijas nolasīšanu ar rindu joslu palīdzību">
            <a:extLst>
              <a:ext uri="{FF2B5EF4-FFF2-40B4-BE49-F238E27FC236}">
                <a16:creationId xmlns:a16="http://schemas.microsoft.com/office/drawing/2014/main" id="{00000000-0008-0000-0600-000068000000}"/>
              </a:ext>
            </a:extLst>
          </xdr:cNvPr>
          <xdr:cNvSpPr txBox="1"/>
        </xdr:nvSpPr>
        <xdr:spPr>
          <a:xfrm>
            <a:off x="972157" y="1799455"/>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Tagad jums ir tabula, kas ir šūnu kopums ar īpašiem līdzekļiem. Iesācējiem: Tabula nodrošina rindu joslas ērtākai lasīšanai.</a:t>
            </a:r>
          </a:p>
        </xdr:txBody>
      </xdr:sp>
      <xdr:sp macro="" textlink="">
        <xdr:nvSpPr>
          <xdr:cNvPr id="105" name="Ovāls 104" descr="2">
            <a:extLst>
              <a:ext uri="{FF2B5EF4-FFF2-40B4-BE49-F238E27FC236}">
                <a16:creationId xmlns:a16="http://schemas.microsoft.com/office/drawing/2014/main" id="{00000000-0008-0000-0600-000069000000}"/>
              </a:ext>
            </a:extLst>
          </xdr:cNvPr>
          <xdr:cNvSpPr/>
        </xdr:nvSpPr>
        <xdr:spPr>
          <a:xfrm>
            <a:off x="565124" y="17569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106" name="Darbība" descr="Tāpat jūs varat vienkārši veidot jaunas joslas. Ierakstiet tekstu tukšajā šūnā zem nosaukuma Gaļa un nospiediet Enter. Parādīsies jauna tabulas rinda">
            <a:extLst>
              <a:ext uri="{FF2B5EF4-FFF2-40B4-BE49-F238E27FC236}">
                <a16:creationId xmlns:a16="http://schemas.microsoft.com/office/drawing/2014/main" id="{00000000-0008-0000-0600-00006A000000}"/>
              </a:ext>
            </a:extLst>
          </xdr:cNvPr>
          <xdr:cNvSpPr txBox="1"/>
        </xdr:nvSpPr>
        <xdr:spPr>
          <a:xfrm>
            <a:off x="972158" y="2303571"/>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Varat arī viegli izveidot jaunas rindas. Tukšā šūnā zem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Gaļa</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ierakstiet tekstu</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pēc tam nospiediet taustiņu Enter.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Tiek ievietota jauna tabulas rinda.</a:t>
            </a:r>
          </a:p>
        </xdr:txBody>
      </xdr:sp>
      <xdr:sp macro="" textlink="">
        <xdr:nvSpPr>
          <xdr:cNvPr id="107" name="Ovāls 106" descr="3">
            <a:extLst>
              <a:ext uri="{FF2B5EF4-FFF2-40B4-BE49-F238E27FC236}">
                <a16:creationId xmlns:a16="http://schemas.microsoft.com/office/drawing/2014/main" id="{00000000-0008-0000-0600-00006B000000}"/>
              </a:ext>
            </a:extLst>
          </xdr:cNvPr>
          <xdr:cNvSpPr/>
        </xdr:nvSpPr>
        <xdr:spPr>
          <a:xfrm>
            <a:off x="565124" y="22610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108" name="Darbība" descr="You can also create columns easily: In the lower-right corner of the table, click the resize handle    and drag it to the right 2 columns">
            <a:extLst>
              <a:ext uri="{FF2B5EF4-FFF2-40B4-BE49-F238E27FC236}">
                <a16:creationId xmlns:a16="http://schemas.microsoft.com/office/drawing/2014/main" id="{00000000-0008-0000-0600-00006C000000}"/>
              </a:ext>
            </a:extLst>
          </xdr:cNvPr>
          <xdr:cNvSpPr txBox="1"/>
        </xdr:nvSpPr>
        <xdr:spPr>
          <a:xfrm>
            <a:off x="972158" y="2792794"/>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Varat arī viegli izveidot kolonnas</a:t>
            </a: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Tabulas apakšējā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labajā stūrī noklikšķiniet</a:t>
            </a: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uz izmēru maiņas tura    un velciet to pa labi 2 kolonnas.</a:t>
            </a:r>
          </a:p>
        </xdr:txBody>
      </xdr:sp>
      <xdr:sp macro="" textlink="">
        <xdr:nvSpPr>
          <xdr:cNvPr id="109" name="Ovāls 108" descr="4">
            <a:extLst>
              <a:ext uri="{FF2B5EF4-FFF2-40B4-BE49-F238E27FC236}">
                <a16:creationId xmlns:a16="http://schemas.microsoft.com/office/drawing/2014/main" id="{00000000-0008-0000-0600-00006D000000}"/>
              </a:ext>
            </a:extLst>
          </xdr:cNvPr>
          <xdr:cNvSpPr/>
        </xdr:nvSpPr>
        <xdr:spPr>
          <a:xfrm>
            <a:off x="565124" y="27502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sp macro="" textlink="">
        <xdr:nvSpPr>
          <xdr:cNvPr id="110" name="Darbība" descr="Pievērsiet uzmanību tam, ka šo divu kolonnu izveide un noformējums, kā arī teksta janv. un feb. ierakstīšana notiek automātiski">
            <a:extLst>
              <a:ext uri="{FF2B5EF4-FFF2-40B4-BE49-F238E27FC236}">
                <a16:creationId xmlns:a16="http://schemas.microsoft.com/office/drawing/2014/main" id="{00000000-0008-0000-0600-00006E000000}"/>
              </a:ext>
            </a:extLst>
          </xdr:cNvPr>
          <xdr:cNvSpPr txBox="1"/>
        </xdr:nvSpPr>
        <xdr:spPr>
          <a:xfrm>
            <a:off x="972158" y="327208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Ievērojiet, kā abas kolonnas tiek izveidotas, formatētas un aizpildītas ar tekstu "Jan" un "Feb".</a:t>
            </a:r>
          </a:p>
        </xdr:txBody>
      </xdr:sp>
      <xdr:sp macro="" textlink="">
        <xdr:nvSpPr>
          <xdr:cNvPr id="111" name="Ovāls 110" descr="5">
            <a:extLst>
              <a:ext uri="{FF2B5EF4-FFF2-40B4-BE49-F238E27FC236}">
                <a16:creationId xmlns:a16="http://schemas.microsoft.com/office/drawing/2014/main" id="{00000000-0008-0000-0600-00006F000000}"/>
              </a:ext>
            </a:extLst>
          </xdr:cNvPr>
          <xdr:cNvSpPr/>
        </xdr:nvSpPr>
        <xdr:spPr>
          <a:xfrm>
            <a:off x="565124" y="32295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5</a:t>
            </a:r>
          </a:p>
        </xdr:txBody>
      </xdr:sp>
      <xdr:pic>
        <xdr:nvPicPr>
          <xdr:cNvPr id="113" name="Attēls 112" descr="Izmēru maiņas turis">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2464252" y="3135258"/>
            <a:ext cx="73001" cy="79349"/>
          </a:xfrm>
          <a:prstGeom prst="rect">
            <a:avLst/>
          </a:prstGeom>
        </xdr:spPr>
      </xdr:pic>
    </xdr:grpSp>
    <xdr:clientData/>
  </xdr:twoCellAnchor>
  <xdr:twoCellAnchor editAs="oneCell">
    <xdr:from>
      <xdr:col>0</xdr:col>
      <xdr:colOff>390525</xdr:colOff>
      <xdr:row>26</xdr:row>
      <xdr:rowOff>0</xdr:rowOff>
    </xdr:from>
    <xdr:to>
      <xdr:col>1</xdr:col>
      <xdr:colOff>5238750</xdr:colOff>
      <xdr:row>45</xdr:row>
      <xdr:rowOff>12699</xdr:rowOff>
    </xdr:to>
    <xdr:grpSp>
      <xdr:nvGrpSpPr>
        <xdr:cNvPr id="7" name="Aprēķinātās kolonnas tabulās" descr="Calculated columns in tables&#10;One example of a convenience that tables give you: calculated columns. You type a formula once, and it gets automatically filled down for you. Here’s how it works:&#10;Select the cell under Total.&#10;Press Alt and Equals key.&#10;Press Enter key.&#10;The SUM formula gets filled down for you so that you don’t have to do it yourself">
          <a:extLst>
            <a:ext uri="{FF2B5EF4-FFF2-40B4-BE49-F238E27FC236}">
              <a16:creationId xmlns:a16="http://schemas.microsoft.com/office/drawing/2014/main" id="{00000000-0008-0000-0600-000007000000}"/>
            </a:ext>
          </a:extLst>
        </xdr:cNvPr>
        <xdr:cNvGrpSpPr/>
      </xdr:nvGrpSpPr>
      <xdr:grpSpPr>
        <a:xfrm>
          <a:off x="390525" y="5524500"/>
          <a:ext cx="5695950" cy="3632199"/>
          <a:chOff x="390525" y="5943600"/>
          <a:chExt cx="5695950" cy="3632199"/>
        </a:xfrm>
      </xdr:grpSpPr>
      <xdr:sp macro="" textlink="">
        <xdr:nvSpPr>
          <xdr:cNvPr id="119" name="Taisnstūris 118" descr="Fons">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Darbība" descr="Aprēķinātās kolonnas tabulās">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Aprēķinātās kolonnas tabulās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Taisns savienotājs 120" descr="Dekoratīva līnija">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Taisns savienotājs 121" descr="Dekoratīva līnija">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Darbība" descr="Viens no tabulu sniegto ērtību piemēriem: aprēķinātās kolonnas. Jūs ierakstiet formulu vienu reizi tā tiek automātiski aizpildīta jūsu vietā. Tas strādā šādi: ">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Piemērs tabulas </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sniegtajām ērtībām: </a:t>
            </a:r>
            <a:r>
              <a:rPr lang="lv"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prēķinātās kolonnas.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Ierakstiet formulu vienreiz, un tā tiek automātiski aizpildīta. Kā tas darbojas:</a:t>
            </a:r>
          </a:p>
        </xdr:txBody>
      </xdr:sp>
      <xdr:sp macro="" textlink="">
        <xdr:nvSpPr>
          <xdr:cNvPr id="124" name="Darbība" descr="Atlasiet šūnu zem Kopsumma">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latin typeface="Segoe UI" panose="020B0502040204020203" pitchFamily="34" charset="0"/>
                <a:cs typeface="Segoe UI" panose="020B0502040204020203" pitchFamily="34" charset="0"/>
              </a:rPr>
              <a:t>Atlasiet šūnu zem </a:t>
            </a:r>
            <a:r>
              <a:rPr lang="lv" sz="1100" b="1">
                <a:latin typeface="Segoe UI" panose="020B0502040204020203" pitchFamily="34" charset="0"/>
                <a:cs typeface="Segoe UI" panose="020B0502040204020203" pitchFamily="34" charset="0"/>
              </a:rPr>
              <a:t>Kopā</a:t>
            </a:r>
            <a:r>
              <a:rPr lang="lv" sz="1100">
                <a:latin typeface="Segoe UI" panose="020B0502040204020203" pitchFamily="34" charset="0"/>
                <a:cs typeface="Segoe UI" panose="020B0502040204020203" pitchFamily="34" charset="0"/>
              </a:rPr>
              <a:t>.</a:t>
            </a:r>
          </a:p>
        </xdr:txBody>
      </xdr:sp>
      <xdr:sp macro="" textlink="">
        <xdr:nvSpPr>
          <xdr:cNvPr id="125" name="Ovāls 124" descr="1">
            <a:extLst>
              <a:ext uri="{FF2B5EF4-FFF2-40B4-BE49-F238E27FC236}">
                <a16:creationId xmlns:a16="http://schemas.microsoft.com/office/drawing/2014/main" id="{00000000-0008-0000-0600-00007D000000}"/>
              </a:ext>
            </a:extLst>
          </xdr:cNvPr>
          <xdr:cNvSpPr/>
        </xdr:nvSpPr>
        <xdr:spPr>
          <a:xfrm>
            <a:off x="622274" y="7241400"/>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26" name="Darbība" descr="Nospiediet taustiņu Enter">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latin typeface="Segoe UI" panose="020B0502040204020203" pitchFamily="34" charset="0"/>
                <a:cs typeface="Segoe UI" panose="020B0502040204020203" pitchFamily="34" charset="0"/>
              </a:rPr>
              <a:t>Nospiediet</a:t>
            </a:r>
          </a:p>
          <a:p>
            <a:pPr rtl="0"/>
            <a:endParaRPr lang="en-US" sz="1100">
              <a:latin typeface="Segoe UI" panose="020B0502040204020203" pitchFamily="34" charset="0"/>
              <a:cs typeface="Segoe UI" panose="020B0502040204020203" pitchFamily="34" charset="0"/>
            </a:endParaRPr>
          </a:p>
        </xdr:txBody>
      </xdr:sp>
      <xdr:sp macro="" textlink="">
        <xdr:nvSpPr>
          <xdr:cNvPr id="127" name="Ovāls 126" descr="3">
            <a:extLst>
              <a:ext uri="{FF2B5EF4-FFF2-40B4-BE49-F238E27FC236}">
                <a16:creationId xmlns:a16="http://schemas.microsoft.com/office/drawing/2014/main" id="{00000000-0008-0000-0600-00007F000000}"/>
              </a:ext>
            </a:extLst>
          </xdr:cNvPr>
          <xdr:cNvSpPr/>
        </xdr:nvSpPr>
        <xdr:spPr>
          <a:xfrm>
            <a:off x="622274" y="8260277"/>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128" name="Darbība" descr="Formula SUM tiek aizpildīta jūsu vietā">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latin typeface="Segoe UI" panose="020B0502040204020203" pitchFamily="34" charset="0"/>
                <a:cs typeface="Segoe UI" panose="020B0502040204020203" pitchFamily="34" charset="0"/>
              </a:rPr>
              <a:t>Formula SUM tiek aizpildīta uz leju, un jums tas nav jādara pašam. </a:t>
            </a:r>
          </a:p>
        </xdr:txBody>
      </xdr:sp>
      <xdr:sp macro="" textlink="">
        <xdr:nvSpPr>
          <xdr:cNvPr id="129" name="Ovāls 128" descr="4">
            <a:extLst>
              <a:ext uri="{FF2B5EF4-FFF2-40B4-BE49-F238E27FC236}">
                <a16:creationId xmlns:a16="http://schemas.microsoft.com/office/drawing/2014/main" id="{00000000-0008-0000-0600-000081000000}"/>
              </a:ext>
            </a:extLst>
          </xdr:cNvPr>
          <xdr:cNvSpPr/>
        </xdr:nvSpPr>
        <xdr:spPr>
          <a:xfrm>
            <a:off x="622274" y="8736808"/>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sp macro="" textlink="">
        <xdr:nvSpPr>
          <xdr:cNvPr id="130" name="Darbība" descr="Nospiediet taustiņu Alt un vienādības zīmes taustiņu">
            <a:extLst>
              <a:ext uri="{FF2B5EF4-FFF2-40B4-BE49-F238E27FC236}">
                <a16:creationId xmlns:a16="http://schemas.microsoft.com/office/drawing/2014/main" id="{00000000-0008-0000-0600-000082000000}"/>
              </a:ext>
            </a:extLst>
          </xdr:cNvPr>
          <xdr:cNvSpPr txBox="1"/>
        </xdr:nvSpPr>
        <xdr:spPr>
          <a:xfrm>
            <a:off x="1029307" y="7756082"/>
            <a:ext cx="4809517" cy="387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latin typeface="Segoe UI" panose="020B0502040204020203" pitchFamily="34" charset="0"/>
                <a:cs typeface="Segoe UI" panose="020B0502040204020203" pitchFamily="34" charset="0"/>
              </a:rPr>
              <a:t>Nospiediet</a:t>
            </a:r>
          </a:p>
          <a:p>
            <a:pPr rtl="0"/>
            <a:endParaRPr lang="en-US" sz="1100">
              <a:latin typeface="Segoe UI" panose="020B0502040204020203" pitchFamily="34" charset="0"/>
              <a:cs typeface="Segoe UI" panose="020B0502040204020203" pitchFamily="34" charset="0"/>
            </a:endParaRPr>
          </a:p>
        </xdr:txBody>
      </xdr:sp>
      <xdr:sp macro="" textlink="">
        <xdr:nvSpPr>
          <xdr:cNvPr id="131" name="Ovāls 130" descr="2">
            <a:extLst>
              <a:ext uri="{FF2B5EF4-FFF2-40B4-BE49-F238E27FC236}">
                <a16:creationId xmlns:a16="http://schemas.microsoft.com/office/drawing/2014/main" id="{00000000-0008-0000-0600-000083000000}"/>
              </a:ext>
            </a:extLst>
          </xdr:cNvPr>
          <xdr:cNvSpPr/>
        </xdr:nvSpPr>
        <xdr:spPr>
          <a:xfrm>
            <a:off x="622274" y="7714349"/>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116" name="Taisnstūris: noapaļoti stūri 115" descr="Taustiņš Enter">
            <a:extLst>
              <a:ext uri="{FF2B5EF4-FFF2-40B4-BE49-F238E27FC236}">
                <a16:creationId xmlns:a16="http://schemas.microsoft.com/office/drawing/2014/main" id="{00000000-0008-0000-0600-000074000000}"/>
              </a:ext>
            </a:extLst>
          </xdr:cNvPr>
          <xdr:cNvSpPr/>
        </xdr:nvSpPr>
        <xdr:spPr>
          <a:xfrm>
            <a:off x="1881254" y="832440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a:solidFill>
                  <a:schemeClr val="tx1"/>
                </a:solidFill>
                <a:latin typeface="Segoe UI" panose="020B0502040204020203" pitchFamily="34" charset="0"/>
                <a:cs typeface="Segoe UI" panose="020B0502040204020203" pitchFamily="34" charset="0"/>
              </a:rPr>
              <a:t>Enter</a:t>
            </a:r>
          </a:p>
        </xdr:txBody>
      </xdr:sp>
      <xdr:sp macro="" textlink="">
        <xdr:nvSpPr>
          <xdr:cNvPr id="117" name="Taisnstūris: noapaļoti stūri 116" descr="Taustiņš Alt">
            <a:extLst>
              <a:ext uri="{FF2B5EF4-FFF2-40B4-BE49-F238E27FC236}">
                <a16:creationId xmlns:a16="http://schemas.microsoft.com/office/drawing/2014/main" id="{00000000-0008-0000-0600-000075000000}"/>
              </a:ext>
            </a:extLst>
          </xdr:cNvPr>
          <xdr:cNvSpPr/>
        </xdr:nvSpPr>
        <xdr:spPr>
          <a:xfrm>
            <a:off x="1900304" y="777848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Taisnstūris: noapaļoti stūri 117" descr="Vienādības zīmes taustiņš">
            <a:extLst>
              <a:ext uri="{FF2B5EF4-FFF2-40B4-BE49-F238E27FC236}">
                <a16:creationId xmlns:a16="http://schemas.microsoft.com/office/drawing/2014/main" id="{00000000-0008-0000-0600-000076000000}"/>
              </a:ext>
            </a:extLst>
          </xdr:cNvPr>
          <xdr:cNvSpPr/>
        </xdr:nvSpPr>
        <xdr:spPr>
          <a:xfrm>
            <a:off x="2444706" y="777848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447675</xdr:colOff>
      <xdr:row>64</xdr:row>
      <xdr:rowOff>28575</xdr:rowOff>
    </xdr:to>
    <xdr:grpSp>
      <xdr:nvGrpSpPr>
        <xdr:cNvPr id="10" name="Grupa 9" descr="GOOD TO KNOW&#10;There's a shortcut for showing and hiding the total row. Click inside the table, and then press CTRL+SHIFT+T&#10;">
          <a:extLst>
            <a:ext uri="{FF2B5EF4-FFF2-40B4-BE49-F238E27FC236}">
              <a16:creationId xmlns:a16="http://schemas.microsoft.com/office/drawing/2014/main" id="{BFEA1FE4-89AC-4625-8F8A-07828BBC6514}"/>
            </a:ext>
          </a:extLst>
        </xdr:cNvPr>
        <xdr:cNvGrpSpPr/>
      </xdr:nvGrpSpPr>
      <xdr:grpSpPr>
        <a:xfrm>
          <a:off x="10410825" y="11515725"/>
          <a:ext cx="2619375" cy="1276350"/>
          <a:chOff x="8753475" y="11934825"/>
          <a:chExt cx="2619375" cy="1276350"/>
        </a:xfrm>
      </xdr:grpSpPr>
      <xdr:sp macro="" textlink="">
        <xdr:nvSpPr>
          <xdr:cNvPr id="132" name="Darbība" descr="GOOD TO KNOW&#10;There's a shortcut for showing and hiding the total row. Click inside the table, and then press CTRL+SHIFT+T">
            <a:extLst>
              <a:ext uri="{FF2B5EF4-FFF2-40B4-BE49-F238E27FC236}">
                <a16:creationId xmlns:a16="http://schemas.microsoft.com/office/drawing/2014/main" id="{00000000-0008-0000-0600-000084000000}"/>
              </a:ext>
            </a:extLst>
          </xdr:cNvPr>
          <xdr:cNvSpPr txBox="1"/>
        </xdr:nvSpPr>
        <xdr:spPr>
          <a:xfrm>
            <a:off x="9041105" y="11969833"/>
            <a:ext cx="23317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NODERĪGA INFORMĀCIJA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Pastāv saīsne kopsummas rindas parādīšanai un paslēpšanai. Noklikšķiniet tabulā un pēc tam nospiediet taustiņu kombināciju </a:t>
            </a:r>
            <a:r>
              <a:rPr lang="lv" sz="1100" kern="0" baseline="0">
                <a:solidFill>
                  <a:schemeClr val="bg2">
                    <a:lumMod val="25000"/>
                  </a:schemeClr>
                </a:solidFill>
                <a:ea typeface="Segoe UI" pitchFamily="34" charset="0"/>
                <a:cs typeface="Segoe UI Light" panose="020B0502040204020203" pitchFamily="34" charset="0"/>
              </a:rPr>
              <a:t>CTRL+SHIFT+T.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Grafika 147" descr="Brilles">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552450</xdr:colOff>
      <xdr:row>15</xdr:row>
      <xdr:rowOff>114300</xdr:rowOff>
    </xdr:from>
    <xdr:to>
      <xdr:col>7</xdr:col>
      <xdr:colOff>314327</xdr:colOff>
      <xdr:row>22</xdr:row>
      <xdr:rowOff>133351</xdr:rowOff>
    </xdr:to>
    <xdr:grpSp>
      <xdr:nvGrpSpPr>
        <xdr:cNvPr id="9" name="Grupa 8" descr="PAPILDIESPĒJA&#10;Mēģiniet mainīt tabulas stilu. Vispirms noklikšķiniet tabulā, un Excel augšdaļā parādās cilne Tabulas rīku noformējums. Noklikšķiniet uz šīs cilnes un pēc tam izvēlieties vēlamo stilu.&#10;">
          <a:extLst>
            <a:ext uri="{FF2B5EF4-FFF2-40B4-BE49-F238E27FC236}">
              <a16:creationId xmlns:a16="http://schemas.microsoft.com/office/drawing/2014/main" id="{C3D35DA7-926B-43B9-BEF0-4CF9BDBC13F3}"/>
            </a:ext>
          </a:extLst>
        </xdr:cNvPr>
        <xdr:cNvGrpSpPr/>
      </xdr:nvGrpSpPr>
      <xdr:grpSpPr>
        <a:xfrm>
          <a:off x="8696325" y="3543300"/>
          <a:ext cx="3581402" cy="1352551"/>
          <a:chOff x="7806116" y="3790949"/>
          <a:chExt cx="2328483" cy="1499339"/>
        </a:xfrm>
      </xdr:grpSpPr>
      <xdr:sp macro="" textlink="">
        <xdr:nvSpPr>
          <xdr:cNvPr id="136" name="Darbība" descr="PAPILDIESPĒJA&#10;Mēģiniet mainīt tabulas stilu. Vispirms noklikšķiniet tabulā, un Excel augšdaļā parādās cilne Tabulas rīku noformējums. Noklikšķiniet uz šīs cilnes un pēc tam izvēlieties vēlamo stilu.&#10;">
            <a:extLst>
              <a:ext uri="{FF2B5EF4-FFF2-40B4-BE49-F238E27FC236}">
                <a16:creationId xmlns:a16="http://schemas.microsoft.com/office/drawing/2014/main" id="{00000000-0008-0000-0600-000088000000}"/>
              </a:ext>
            </a:extLst>
          </xdr:cNvPr>
          <xdr:cNvSpPr txBox="1"/>
        </xdr:nvSpPr>
        <xdr:spPr>
          <a:xfrm>
            <a:off x="8008156" y="3790949"/>
            <a:ext cx="2126443" cy="1499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PAPILDIESPĒJA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Mēģiniet mainīt tabulas stilu. Vispirms noklikšķiniet tabulā</a:t>
            </a:r>
            <a:r>
              <a:rPr lang="lv" sz="1100" kern="0" baseline="0">
                <a:solidFill>
                  <a:schemeClr val="bg2">
                    <a:lumMod val="25000"/>
                  </a:schemeClr>
                </a:solidFill>
                <a:ea typeface="Segoe UI" pitchFamily="34" charset="0"/>
                <a:cs typeface="Segoe UI Light" panose="020B0502040204020203" pitchFamily="34" charset="0"/>
              </a:rPr>
              <a:t>, un Excel augšdaļā parādās cilne </a:t>
            </a:r>
            <a:r>
              <a:rPr lang="lv" sz="1100" b="1" kern="0" baseline="0">
                <a:solidFill>
                  <a:schemeClr val="bg2">
                    <a:lumMod val="25000"/>
                  </a:schemeClr>
                </a:solidFill>
                <a:ea typeface="Segoe UI" pitchFamily="34" charset="0"/>
                <a:cs typeface="Segoe UI Light" panose="020B0502040204020203" pitchFamily="34" charset="0"/>
              </a:rPr>
              <a:t>Tabulas rīku noformējums</a:t>
            </a:r>
            <a:r>
              <a:rPr lang="lv" sz="1100" kern="0" baseline="0">
                <a:solidFill>
                  <a:schemeClr val="bg2">
                    <a:lumMod val="25000"/>
                  </a:schemeClr>
                </a:solidFill>
                <a:ea typeface="Segoe UI" pitchFamily="34" charset="0"/>
                <a:cs typeface="Segoe UI Light" panose="020B0502040204020203" pitchFamily="34" charset="0"/>
              </a:rPr>
              <a:t>. Noklikšķiniet uz šīs cilnes un pēc tam izvēlieties vēlamo stilu.</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Grafika 263" descr="Lente">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806116" y="3845776"/>
            <a:ext cx="314174" cy="439736"/>
          </a:xfrm>
          <a:prstGeom prst="rect">
            <a:avLst/>
          </a:prstGeom>
        </xdr:spPr>
      </xdr:pic>
    </xdr:grpSp>
    <xdr:clientData/>
  </xdr:twoCellAnchor>
  <xdr:twoCellAnchor editAs="oneCell">
    <xdr:from>
      <xdr:col>2</xdr:col>
      <xdr:colOff>428625</xdr:colOff>
      <xdr:row>41</xdr:row>
      <xdr:rowOff>104774</xdr:rowOff>
    </xdr:from>
    <xdr:to>
      <xdr:col>5</xdr:col>
      <xdr:colOff>790575</xdr:colOff>
      <xdr:row>46</xdr:row>
      <xdr:rowOff>190499</xdr:rowOff>
    </xdr:to>
    <xdr:grpSp>
      <xdr:nvGrpSpPr>
        <xdr:cNvPr id="4" name="EKSPERIMENTS" descr="EKSPERIMENTS: Pēc kursora ievietošanas aprēķinātā kolonnā, pamēģiniet ierakstīt informāciju kādā no šīs kolonnas šūnām. Kas notiek? Ja redzat zaļu trijstūri, noklikšķiniet uz tā un pēc tam noklikšķiniet uz izsaukuma zīmes. Redzēsiet, ka Excel rūpējas par jums...">
          <a:extLst>
            <a:ext uri="{FF2B5EF4-FFF2-40B4-BE49-F238E27FC236}">
              <a16:creationId xmlns:a16="http://schemas.microsoft.com/office/drawing/2014/main" id="{00000000-0008-0000-0600-000004000000}"/>
            </a:ext>
          </a:extLst>
        </xdr:cNvPr>
        <xdr:cNvGrpSpPr/>
      </xdr:nvGrpSpPr>
      <xdr:grpSpPr>
        <a:xfrm>
          <a:off x="6800850" y="8486774"/>
          <a:ext cx="4229100" cy="1038225"/>
          <a:chOff x="6800850" y="8905874"/>
          <a:chExt cx="4229100" cy="1038225"/>
        </a:xfrm>
      </xdr:grpSpPr>
      <xdr:pic>
        <xdr:nvPicPr>
          <xdr:cNvPr id="138" name="Grafika 96" descr="Kolba">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Darbība" descr="EXPERIMENT&#10;After putting in the calculated column, try typing over one of the cells in the column. What happens? If you see a green triangle, click it and then click the exclamation mark. You'll see that Excel's watchin' out for ya...">
            <a:extLst>
              <a:ext uri="{FF2B5EF4-FFF2-40B4-BE49-F238E27FC236}">
                <a16:creationId xmlns:a16="http://schemas.microsoft.com/office/drawing/2014/main" id="{00000000-0008-0000-0600-00008B000000}"/>
              </a:ext>
            </a:extLst>
          </xdr:cNvPr>
          <xdr:cNvSpPr txBox="1"/>
        </xdr:nvSpPr>
        <xdr:spPr>
          <a:xfrm>
            <a:off x="7150906" y="8905874"/>
            <a:ext cx="3879044" cy="103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EKSPERIMENTS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Pēc</a:t>
            </a:r>
            <a:r>
              <a:rPr lang="lv" sz="1100" kern="0" baseline="0">
                <a:solidFill>
                  <a:schemeClr val="bg2">
                    <a:lumMod val="25000"/>
                  </a:schemeClr>
                </a:solidFill>
                <a:ea typeface="Segoe UI" pitchFamily="34" charset="0"/>
                <a:cs typeface="Segoe UI Light" panose="020B0502040204020203" pitchFamily="34" charset="0"/>
              </a:rPr>
              <a:t> aprēķinātās kolonnas ievietošanas mēģiniet uzrakstīt pāri vairākām šūnām kolonnā. Kas notiek? Ja redzams zaļš trijstūris, noklikšķiniet uz tā un pēc tam noklikšķiniet uz izsaukuma zīmes. Jūs redzēsit, ka Excel visam seko līdzi jūsu vietā</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45</xdr:row>
      <xdr:rowOff>161925</xdr:rowOff>
    </xdr:from>
    <xdr:to>
      <xdr:col>1</xdr:col>
      <xdr:colOff>5238750</xdr:colOff>
      <xdr:row>70</xdr:row>
      <xdr:rowOff>19050</xdr:rowOff>
    </xdr:to>
    <xdr:grpSp>
      <xdr:nvGrpSpPr>
        <xdr:cNvPr id="3" name="Kopsummas rindas tabulās" descr="Total rows in tables&#10;Another convenience in tables are total rows. Instead of typing a SUM formula, Excel can make that total for you with a flip of a switch. And the same goes for the AVERAGE formula, and many others. Here’s how it works:&#10;Select any cell within the table on the right.&#10;At the top of the Excel window, the Table Tools Design tab will appear. &#10;On that tab, click Total Row.&#10;The total of $24,000 is added to the bottom of the table.&#10;But what if you wanted to know the average? Click the cell with $24,000.&#10;Click the down arrow and then click Average. The average amount of $3,000 appears">
          <a:extLst>
            <a:ext uri="{FF2B5EF4-FFF2-40B4-BE49-F238E27FC236}">
              <a16:creationId xmlns:a16="http://schemas.microsoft.com/office/drawing/2014/main" id="{00000000-0008-0000-0600-000003000000}"/>
            </a:ext>
          </a:extLst>
        </xdr:cNvPr>
        <xdr:cNvGrpSpPr/>
      </xdr:nvGrpSpPr>
      <xdr:grpSpPr>
        <a:xfrm>
          <a:off x="390525" y="9305925"/>
          <a:ext cx="5695950" cy="4619625"/>
          <a:chOff x="390525" y="9801226"/>
          <a:chExt cx="5695950" cy="4591050"/>
        </a:xfrm>
      </xdr:grpSpPr>
      <xdr:sp macro="" textlink="">
        <xdr:nvSpPr>
          <xdr:cNvPr id="141" name="Taisnstūris 140" descr="Fons">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Darbība" descr="Kopsummas rindas tabulās">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Kopsummas rindas tabulās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Taisns savienotājs 142" descr="Dekoratīva līnija">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Darbība" descr="Vēl viena ērta tabulu īpašība ir kopsummas rindas. Jums nav jāraksta SUM formula, jo Excel var aprēķināt kopsummu ar vienu klikšķi. To pašu var teikt par AVERAGE formulu un daudzām citām. Tas strādā šādi:">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Vēl viena ērtība tabulās ir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kopsummas rindas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Tā vietā, lai ierakstītu formulu SUM, Excel var iegūt kopsummu,vienkārši izmantojot slēdzi. Tas pats attiecas uz formulu AVERAGE un citām. Kā tas darbojas:</a:t>
            </a:r>
          </a:p>
        </xdr:txBody>
      </xdr:sp>
      <xdr:sp macro="" textlink="">
        <xdr:nvSpPr>
          <xdr:cNvPr id="145" name="Darbība" descr="Atlasiet jebkuru šūnu tabulas labajā pusē">
            <a:extLst>
              <a:ext uri="{FF2B5EF4-FFF2-40B4-BE49-F238E27FC236}">
                <a16:creationId xmlns:a16="http://schemas.microsoft.com/office/drawing/2014/main" id="{00000000-0008-0000-0600-000091000000}"/>
              </a:ext>
            </a:extLst>
          </xdr:cNvPr>
          <xdr:cNvSpPr txBox="1"/>
        </xdr:nvSpPr>
        <xdr:spPr>
          <a:xfrm>
            <a:off x="1029308" y="11203212"/>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Atlasiet jebkuru šūnu tabulā labajā pusē.</a:t>
            </a:r>
          </a:p>
        </xdr:txBody>
      </xdr:sp>
      <xdr:sp macro="" textlink="">
        <xdr:nvSpPr>
          <xdr:cNvPr id="146" name="Ovāls 145" descr="1">
            <a:extLst>
              <a:ext uri="{FF2B5EF4-FFF2-40B4-BE49-F238E27FC236}">
                <a16:creationId xmlns:a16="http://schemas.microsoft.com/office/drawing/2014/main" id="{00000000-0008-0000-0600-000092000000}"/>
              </a:ext>
            </a:extLst>
          </xdr:cNvPr>
          <xdr:cNvSpPr/>
        </xdr:nvSpPr>
        <xdr:spPr>
          <a:xfrm>
            <a:off x="622274" y="1116071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47" name="Darbība" descr="Šajā cilnē noklikšķiniet uz Kopsummas rinda">
            <a:extLst>
              <a:ext uri="{FF2B5EF4-FFF2-40B4-BE49-F238E27FC236}">
                <a16:creationId xmlns:a16="http://schemas.microsoft.com/office/drawing/2014/main" id="{00000000-0008-0000-0600-000093000000}"/>
              </a:ext>
            </a:extLst>
          </xdr:cNvPr>
          <xdr:cNvSpPr txBox="1"/>
        </xdr:nvSpPr>
        <xdr:spPr>
          <a:xfrm>
            <a:off x="1029307" y="12172047"/>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Šajā cilnē noklikšķiniet uz </a:t>
            </a:r>
            <a:r>
              <a:rPr lang="lv" sz="1100" b="1">
                <a:solidFill>
                  <a:schemeClr val="tx1">
                    <a:lumMod val="75000"/>
                    <a:lumOff val="25000"/>
                  </a:schemeClr>
                </a:solidFill>
                <a:latin typeface="Segoe UI" panose="020B0502040204020203" pitchFamily="34" charset="0"/>
                <a:cs typeface="Segoe UI" panose="020B0502040204020203" pitchFamily="34" charset="0"/>
              </a:rPr>
              <a:t>Kopsummas rinda</a:t>
            </a:r>
            <a:r>
              <a:rPr lang="lv"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48" name="Ovāls 147" descr="3">
            <a:extLst>
              <a:ext uri="{FF2B5EF4-FFF2-40B4-BE49-F238E27FC236}">
                <a16:creationId xmlns:a16="http://schemas.microsoft.com/office/drawing/2014/main" id="{00000000-0008-0000-0600-000094000000}"/>
              </a:ext>
            </a:extLst>
          </xdr:cNvPr>
          <xdr:cNvSpPr/>
        </xdr:nvSpPr>
        <xdr:spPr>
          <a:xfrm>
            <a:off x="622274" y="121295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149" name="Darbība" descr="Kopsumma 24 000 EUR tiek pievienota tabulas apakšdaļā">
            <a:extLst>
              <a:ext uri="{FF2B5EF4-FFF2-40B4-BE49-F238E27FC236}">
                <a16:creationId xmlns:a16="http://schemas.microsoft.com/office/drawing/2014/main" id="{00000000-0008-0000-0600-000095000000}"/>
              </a:ext>
            </a:extLst>
          </xdr:cNvPr>
          <xdr:cNvSpPr txBox="1"/>
        </xdr:nvSpPr>
        <xdr:spPr>
          <a:xfrm>
            <a:off x="1029307" y="12654812"/>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Tabulas apakšā tiek pievienota kopsumma </a:t>
            </a:r>
            <a:r>
              <a:rPr lang="lv" sz="1100" b="1">
                <a:solidFill>
                  <a:schemeClr val="tx1">
                    <a:lumMod val="75000"/>
                    <a:lumOff val="25000"/>
                  </a:schemeClr>
                </a:solidFill>
                <a:latin typeface="Segoe UI" panose="020B0502040204020203" pitchFamily="34" charset="0"/>
                <a:cs typeface="Segoe UI" panose="020B0502040204020203" pitchFamily="34" charset="0"/>
              </a:rPr>
              <a:t>EUR 24 000</a:t>
            </a:r>
            <a:r>
              <a:rPr lang="lv"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50" name="Ovāls 149" descr="4">
            <a:extLst>
              <a:ext uri="{FF2B5EF4-FFF2-40B4-BE49-F238E27FC236}">
                <a16:creationId xmlns:a16="http://schemas.microsoft.com/office/drawing/2014/main" id="{00000000-0008-0000-0600-000096000000}"/>
              </a:ext>
            </a:extLst>
          </xdr:cNvPr>
          <xdr:cNvSpPr/>
        </xdr:nvSpPr>
        <xdr:spPr>
          <a:xfrm>
            <a:off x="622274" y="1261231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sp macro="" textlink="">
        <xdr:nvSpPr>
          <xdr:cNvPr id="151" name="Darbība" descr="Excel loga augšdaļā parādās cilne Tabulas rīku noformējums">
            <a:extLst>
              <a:ext uri="{FF2B5EF4-FFF2-40B4-BE49-F238E27FC236}">
                <a16:creationId xmlns:a16="http://schemas.microsoft.com/office/drawing/2014/main" id="{00000000-0008-0000-0600-000097000000}"/>
              </a:ext>
            </a:extLst>
          </xdr:cNvPr>
          <xdr:cNvSpPr txBox="1"/>
        </xdr:nvSpPr>
        <xdr:spPr>
          <a:xfrm>
            <a:off x="1029307" y="11684842"/>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Excel loga augšdaļā ir redzama cilne </a:t>
            </a:r>
            <a:r>
              <a:rPr lang="lv" sz="1100" b="1">
                <a:solidFill>
                  <a:schemeClr val="tx1">
                    <a:lumMod val="75000"/>
                    <a:lumOff val="25000"/>
                  </a:schemeClr>
                </a:solidFill>
                <a:latin typeface="Segoe UI" panose="020B0502040204020203" pitchFamily="34" charset="0"/>
                <a:cs typeface="Segoe UI" panose="020B0502040204020203" pitchFamily="34" charset="0"/>
              </a:rPr>
              <a:t>Tabulas rīku noformējums</a:t>
            </a:r>
            <a:r>
              <a:rPr lang="lv" sz="1100">
                <a:solidFill>
                  <a:schemeClr val="tx1">
                    <a:lumMod val="75000"/>
                    <a:lumOff val="25000"/>
                  </a:schemeClr>
                </a:solidFill>
                <a:latin typeface="Segoe UI" panose="020B0502040204020203" pitchFamily="34" charset="0"/>
                <a:cs typeface="Segoe UI" panose="020B0502040204020203" pitchFamily="34" charset="0"/>
              </a:rPr>
              <a:t>. </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2" name="Ovāls 151" descr="2">
            <a:extLst>
              <a:ext uri="{FF2B5EF4-FFF2-40B4-BE49-F238E27FC236}">
                <a16:creationId xmlns:a16="http://schemas.microsoft.com/office/drawing/2014/main" id="{00000000-0008-0000-0600-000098000000}"/>
              </a:ext>
            </a:extLst>
          </xdr:cNvPr>
          <xdr:cNvSpPr/>
        </xdr:nvSpPr>
        <xdr:spPr>
          <a:xfrm>
            <a:off x="622274" y="1164234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153" name="Darbība" descr="Bet, ko darīt, ja vēlaties uzzināt vidējo vērtību? Noklikšķiniet uz šūnas ar 24 000 EUR">
            <a:extLst>
              <a:ext uri="{FF2B5EF4-FFF2-40B4-BE49-F238E27FC236}">
                <a16:creationId xmlns:a16="http://schemas.microsoft.com/office/drawing/2014/main" id="{00000000-0008-0000-0600-000099000000}"/>
              </a:ext>
            </a:extLst>
          </xdr:cNvPr>
          <xdr:cNvSpPr txBox="1"/>
        </xdr:nvSpPr>
        <xdr:spPr>
          <a:xfrm>
            <a:off x="1029307" y="13143043"/>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Kā rīkoties, ja vēlaties zināt vidējo vērtību? Noklikšķiniet uz šūnas, kurā rakstīts </a:t>
            </a:r>
            <a:r>
              <a:rPr lang="lv" sz="1100" b="1">
                <a:solidFill>
                  <a:schemeClr val="tx1">
                    <a:lumMod val="75000"/>
                    <a:lumOff val="25000"/>
                  </a:schemeClr>
                </a:solidFill>
                <a:latin typeface="Segoe UI" panose="020B0502040204020203" pitchFamily="34" charset="0"/>
                <a:cs typeface="Segoe UI" panose="020B0502040204020203" pitchFamily="34" charset="0"/>
              </a:rPr>
              <a:t>EUR 24 000</a:t>
            </a:r>
            <a:r>
              <a:rPr lang="lv"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4" name="Ovāls 153" descr="5">
            <a:extLst>
              <a:ext uri="{FF2B5EF4-FFF2-40B4-BE49-F238E27FC236}">
                <a16:creationId xmlns:a16="http://schemas.microsoft.com/office/drawing/2014/main" id="{00000000-0008-0000-0600-00009A000000}"/>
              </a:ext>
            </a:extLst>
          </xdr:cNvPr>
          <xdr:cNvSpPr/>
        </xdr:nvSpPr>
        <xdr:spPr>
          <a:xfrm>
            <a:off x="622274" y="1310054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5</a:t>
            </a:r>
          </a:p>
        </xdr:txBody>
      </xdr:sp>
      <xdr:sp macro="" textlink="">
        <xdr:nvSpPr>
          <xdr:cNvPr id="155" name="Darbība" descr="Noklikšķiniet lejupvērsto bultiņu un noklikšķiniet Vidējais. Parādās vidējā vērtība 3000 EUR.">
            <a:extLst>
              <a:ext uri="{FF2B5EF4-FFF2-40B4-BE49-F238E27FC236}">
                <a16:creationId xmlns:a16="http://schemas.microsoft.com/office/drawing/2014/main" id="{00000000-0008-0000-0600-00009B000000}"/>
              </a:ext>
            </a:extLst>
          </xdr:cNvPr>
          <xdr:cNvSpPr txBox="1"/>
        </xdr:nvSpPr>
        <xdr:spPr>
          <a:xfrm>
            <a:off x="1029307" y="13624913"/>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Noklikšķiniet uz lejupvērstās bultiņas </a:t>
            </a:r>
            <a:r>
              <a:rPr lang="lv" sz="1100" baseline="0">
                <a:solidFill>
                  <a:schemeClr val="tx1">
                    <a:lumMod val="75000"/>
                    <a:lumOff val="25000"/>
                  </a:schemeClr>
                </a:solidFill>
                <a:latin typeface="Segoe UI" panose="020B0502040204020203" pitchFamily="34" charset="0"/>
                <a:cs typeface="Segoe UI" panose="020B0502040204020203" pitchFamily="34" charset="0"/>
              </a:rPr>
              <a:t>    </a:t>
            </a:r>
            <a:r>
              <a:rPr lang="lv" sz="1100" b="1">
                <a:solidFill>
                  <a:schemeClr val="tx1">
                    <a:lumMod val="75000"/>
                    <a:lumOff val="25000"/>
                  </a:schemeClr>
                </a:solidFill>
                <a:latin typeface="Segoe UI" panose="020B0502040204020203" pitchFamily="34" charset="0"/>
                <a:cs typeface="Segoe UI" panose="020B0502040204020203" pitchFamily="34" charset="0"/>
              </a:rPr>
              <a:t> </a:t>
            </a:r>
            <a:r>
              <a:rPr lang="lv" sz="1100" b="0">
                <a:solidFill>
                  <a:schemeClr val="tx1">
                    <a:lumMod val="75000"/>
                    <a:lumOff val="25000"/>
                  </a:schemeClr>
                </a:solidFill>
                <a:latin typeface="Segoe UI" panose="020B0502040204020203" pitchFamily="34" charset="0"/>
                <a:cs typeface="Segoe UI" panose="020B0502040204020203" pitchFamily="34" charset="0"/>
              </a:rPr>
              <a:t>un pēc tam noklikšķiniet uz </a:t>
            </a:r>
            <a:r>
              <a:rPr lang="lv" sz="1100" b="1">
                <a:solidFill>
                  <a:schemeClr val="tx1">
                    <a:lumMod val="75000"/>
                    <a:lumOff val="25000"/>
                  </a:schemeClr>
                </a:solidFill>
                <a:latin typeface="Segoe UI" panose="020B0502040204020203" pitchFamily="34" charset="0"/>
                <a:cs typeface="Segoe UI" panose="020B0502040204020203" pitchFamily="34" charset="0"/>
              </a:rPr>
              <a:t>Vidējais</a:t>
            </a:r>
            <a:r>
              <a:rPr lang="lv" sz="1100">
                <a:solidFill>
                  <a:schemeClr val="tx1">
                    <a:lumMod val="75000"/>
                    <a:lumOff val="25000"/>
                  </a:schemeClr>
                </a:solidFill>
                <a:latin typeface="Segoe UI" panose="020B0502040204020203" pitchFamily="34" charset="0"/>
                <a:cs typeface="Segoe UI" panose="020B0502040204020203" pitchFamily="34" charset="0"/>
              </a:rPr>
              <a:t>. Tiek parādīta vidējā summa </a:t>
            </a:r>
            <a:r>
              <a:rPr lang="lv" sz="1100" b="1">
                <a:solidFill>
                  <a:schemeClr val="tx1">
                    <a:lumMod val="75000"/>
                    <a:lumOff val="25000"/>
                  </a:schemeClr>
                </a:solidFill>
                <a:latin typeface="Segoe UI" panose="020B0502040204020203" pitchFamily="34" charset="0"/>
                <a:cs typeface="Segoe UI" panose="020B0502040204020203" pitchFamily="34" charset="0"/>
              </a:rPr>
              <a:t>EUR 3000</a:t>
            </a:r>
            <a:r>
              <a:rPr lang="lv"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6" name="Ovāls 155" descr="6">
            <a:extLst>
              <a:ext uri="{FF2B5EF4-FFF2-40B4-BE49-F238E27FC236}">
                <a16:creationId xmlns:a16="http://schemas.microsoft.com/office/drawing/2014/main" id="{00000000-0008-0000-0600-00009C000000}"/>
              </a:ext>
            </a:extLst>
          </xdr:cNvPr>
          <xdr:cNvSpPr/>
        </xdr:nvSpPr>
        <xdr:spPr>
          <a:xfrm>
            <a:off x="622274" y="1358241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6</a:t>
            </a:r>
          </a:p>
        </xdr:txBody>
      </xdr:sp>
      <xdr:cxnSp macro="">
        <xdr:nvCxnSpPr>
          <xdr:cNvPr id="157" name="Taisns savienotājs 156" descr="Dekoratīva līnija">
            <a:extLst>
              <a:ext uri="{FF2B5EF4-FFF2-40B4-BE49-F238E27FC236}">
                <a16:creationId xmlns:a16="http://schemas.microsoft.com/office/drawing/2014/main" id="{00000000-0008-0000-0600-00009D000000}"/>
              </a:ext>
            </a:extLst>
          </xdr:cNvPr>
          <xdr:cNvCxnSpPr>
            <a:cxnSpLocks/>
          </xdr:cNvCxnSpPr>
        </xdr:nvCxnSpPr>
        <xdr:spPr>
          <a:xfrm>
            <a:off x="625449" y="141990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Attēls 157" descr="Lejupvērstā bultiņa">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3427986" y="13698766"/>
            <a:ext cx="158075" cy="154021"/>
          </a:xfrm>
          <a:prstGeom prst="rect">
            <a:avLst/>
          </a:prstGeom>
        </xdr:spPr>
      </xdr:pic>
    </xdr:grpSp>
    <xdr:clientData/>
  </xdr:twoCellAnchor>
  <xdr:twoCellAnchor editAs="oneCell">
    <xdr:from>
      <xdr:col>0</xdr:col>
      <xdr:colOff>385765</xdr:colOff>
      <xdr:row>70</xdr:row>
      <xdr:rowOff>180975</xdr:rowOff>
    </xdr:from>
    <xdr:to>
      <xdr:col>1</xdr:col>
      <xdr:colOff>5233990</xdr:colOff>
      <xdr:row>88</xdr:row>
      <xdr:rowOff>98823</xdr:rowOff>
    </xdr:to>
    <xdr:grpSp>
      <xdr:nvGrpSpPr>
        <xdr:cNvPr id="2" name="Papildinformācija tīmeklī" descr="More information on the web, contains links to the web&#10;Back to top&#10;Next step">
          <a:extLst>
            <a:ext uri="{FF2B5EF4-FFF2-40B4-BE49-F238E27FC236}">
              <a16:creationId xmlns:a16="http://schemas.microsoft.com/office/drawing/2014/main" id="{00000000-0008-0000-0600-000002000000}"/>
            </a:ext>
          </a:extLst>
        </xdr:cNvPr>
        <xdr:cNvGrpSpPr/>
      </xdr:nvGrpSpPr>
      <xdr:grpSpPr>
        <a:xfrm>
          <a:off x="385765" y="14087475"/>
          <a:ext cx="5695950" cy="3346848"/>
          <a:chOff x="385765" y="14586347"/>
          <a:chExt cx="5695950" cy="3267075"/>
        </a:xfrm>
      </xdr:grpSpPr>
      <xdr:sp macro="" textlink="">
        <xdr:nvSpPr>
          <xdr:cNvPr id="160" name="Taisnstūris 159" descr="Fons">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Darbība" descr="Papildinformācija tīmeklī">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Papildinformācija tīmeklī</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Taisns savienotājs 161" descr="Dekoratīva līnija">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Poga Tālāk" descr="Atpakaļ uz sākumu, hipersaite uz šūnu A1">
            <a:hlinkClick xmlns:r="http://schemas.openxmlformats.org/officeDocument/2006/relationships" r:id="rId11" tooltip="Atlasiet, lai atgrieztos šīs darblapas šūnā A1"/>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Atpakaļ uz sākumu</a:t>
            </a:r>
          </a:p>
        </xdr:txBody>
      </xdr:sp>
      <xdr:cxnSp macro="">
        <xdr:nvCxnSpPr>
          <xdr:cNvPr id="164" name="Taisns savienotājs 163" descr="Dekoratīva līnija">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Poga Tālāk" descr="Nākamās darbības poga ar hipersaiti uz nākamo lapu">
            <a:hlinkClick xmlns:r="http://schemas.openxmlformats.org/officeDocument/2006/relationships" r:id="rId2" tooltip="Atlasiet, lai pārietu uz nākamo darbību"/>
            <a:extLst>
              <a:ext uri="{FF2B5EF4-FFF2-40B4-BE49-F238E27FC236}">
                <a16:creationId xmlns:a16="http://schemas.microsoft.com/office/drawing/2014/main" id="{00000000-0008-0000-0600-0000A5000000}"/>
              </a:ext>
            </a:extLst>
          </xdr:cNvPr>
          <xdr:cNvSpPr/>
        </xdr:nvSpPr>
        <xdr:spPr>
          <a:xfrm>
            <a:off x="4333875" y="17279624"/>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166" name="Darbība" descr="Excel tabulas pārskats, hipersaite uz tīmekli">
            <a:hlinkClick xmlns:r="http://schemas.openxmlformats.org/officeDocument/2006/relationships" r:id="rId12" tooltip="Atlasiet, lai iegūtu pārskatu par Excel tabulām no tīmekļa"/>
            <a:extLst>
              <a:ext uri="{FF2B5EF4-FFF2-40B4-BE49-F238E27FC236}">
                <a16:creationId xmlns:a16="http://schemas.microsoft.com/office/drawing/2014/main" id="{00000000-0008-0000-0600-0000A6000000}"/>
              </a:ext>
            </a:extLst>
          </xdr:cNvPr>
          <xdr:cNvSpPr txBox="1"/>
        </xdr:nvSpPr>
        <xdr:spPr>
          <a:xfrm>
            <a:off x="1024548" y="15381196"/>
            <a:ext cx="17377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tabulu pārskats</a:t>
            </a:r>
          </a:p>
        </xdr:txBody>
      </xdr:sp>
      <xdr:pic>
        <xdr:nvPicPr>
          <xdr:cNvPr id="167" name="Grafika 22" descr="Bultiņa">
            <a:hlinkClick xmlns:r="http://schemas.openxmlformats.org/officeDocument/2006/relationships" r:id="rId12" tooltip="Atlasiet, lai tīmeklī uzzinātu vairāk"/>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Darbība" descr="Excel tabulas datu kopsummas iegūšana, hipersaite uz tīmekli">
            <a:hlinkClick xmlns:r="http://schemas.openxmlformats.org/officeDocument/2006/relationships" r:id="rId15" tooltip="Atlasiet, lai uzzinātu vairāk par datu kopsummu Excel tabulā, no tīmekļa"/>
            <a:extLst>
              <a:ext uri="{FF2B5EF4-FFF2-40B4-BE49-F238E27FC236}">
                <a16:creationId xmlns:a16="http://schemas.microsoft.com/office/drawing/2014/main" id="{00000000-0008-0000-0600-0000A8000000}"/>
              </a:ext>
            </a:extLst>
          </xdr:cNvPr>
          <xdr:cNvSpPr txBox="1"/>
        </xdr:nvSpPr>
        <xdr:spPr>
          <a:xfrm>
            <a:off x="1024547" y="15845803"/>
            <a:ext cx="298547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Datu saskaitīšana programmas Excel tabulā</a:t>
            </a:r>
          </a:p>
          <a:p>
            <a:pPr lvl="0" rtl="0">
              <a:defRPr/>
            </a:pPr>
            <a:endPar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69" name="Grafika 22" descr="Bultiņa">
            <a:hlinkClick xmlns:r="http://schemas.openxmlformats.org/officeDocument/2006/relationships" r:id="rId15" tooltip="Atlasiet, lai tīmeklī uzzinātu vairāk"/>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Darbība" descr="Aprēķinātu kolonnu izmantošana Excel tabulā, hipersaite uz tīmekli">
            <a:hlinkClick xmlns:r="http://schemas.openxmlformats.org/officeDocument/2006/relationships" r:id="rId16" tooltip="Atlasiet, lai uzzinātu vairāk par to, kā lietot aprēķinātās kolonnas Excel tabulā, no tīmekļa"/>
            <a:extLst>
              <a:ext uri="{FF2B5EF4-FFF2-40B4-BE49-F238E27FC236}">
                <a16:creationId xmlns:a16="http://schemas.microsoft.com/office/drawing/2014/main" id="{00000000-0008-0000-0600-0000AA000000}"/>
              </a:ext>
            </a:extLst>
          </xdr:cNvPr>
          <xdr:cNvSpPr txBox="1"/>
        </xdr:nvSpPr>
        <xdr:spPr>
          <a:xfrm>
            <a:off x="1024548" y="16312969"/>
            <a:ext cx="389987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lv-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Aprēķinātu kolonnu izmantošana Excel tabulā</a:t>
            </a:r>
          </a:p>
          <a:p>
            <a:pPr lvl="0" rtl="0">
              <a:defRPr/>
            </a:pPr>
            <a:endPar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71" name="Grafika 22" descr="Bultiņa">
            <a:hlinkClick xmlns:r="http://schemas.openxmlformats.org/officeDocument/2006/relationships" r:id="rId16" tooltip="Atlasiet, lai tīmeklī uzzinātu vairāk"/>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5181600</xdr:colOff>
      <xdr:row>24</xdr:row>
      <xdr:rowOff>9525</xdr:rowOff>
    </xdr:to>
    <xdr:grpSp>
      <xdr:nvGrpSpPr>
        <xdr:cNvPr id="9" name="Ievietot nolaižamo sarakstu" descr="Insert a drop-down list&#10;Drop-down lists make data entry easier for people. Here's how to do one:&#10;We want only three department names to be valid entries for each of the foods on the right. Those departments are Produce, Meat and Bakery.&#10;Click and drag to select the yellow cells under Department.&#10;On the Data tab, click Data Validation. Under Allow, click List.&#10;In the Source box, type Produce, Meat, Bakery. Make sure to put commas in between them. Click OK when you’re done.&#10;Now click the yellow cell next to Apples, and you'll see a drop-down menu.&#10;Dive down for more detail &#10;Next step">
          <a:extLst>
            <a:ext uri="{FF2B5EF4-FFF2-40B4-BE49-F238E27FC236}">
              <a16:creationId xmlns:a16="http://schemas.microsoft.com/office/drawing/2014/main" id="{00000000-0008-0000-0700-000009000000}"/>
            </a:ext>
          </a:extLst>
        </xdr:cNvPr>
        <xdr:cNvGrpSpPr/>
      </xdr:nvGrpSpPr>
      <xdr:grpSpPr>
        <a:xfrm>
          <a:off x="333375" y="276225"/>
          <a:ext cx="5695950" cy="4876800"/>
          <a:chOff x="333375" y="276225"/>
          <a:chExt cx="5693569" cy="4955703"/>
        </a:xfrm>
      </xdr:grpSpPr>
      <xdr:sp macro="" textlink="">
        <xdr:nvSpPr>
          <xdr:cNvPr id="89" name="Taisnstūris 88" descr="Fons">
            <a:extLst>
              <a:ext uri="{FF2B5EF4-FFF2-40B4-BE49-F238E27FC236}">
                <a16:creationId xmlns:a16="http://schemas.microsoft.com/office/drawing/2014/main" id="{00000000-0008-0000-0700-000059000000}"/>
              </a:ext>
            </a:extLst>
          </xdr:cNvPr>
          <xdr:cNvSpPr/>
        </xdr:nvSpPr>
        <xdr:spPr>
          <a:xfrm>
            <a:off x="333375" y="276225"/>
            <a:ext cx="5693569" cy="495570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Darbība" descr="Ievietot nolaižamo sarakstu">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Ievietot nolaižamo sarakstu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Taisns savienotājs 90" descr="Dekoratīva līnija">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Poga Tālāk" descr="Iedziļinieties, lai uzzinātu vairāk">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9" y="4458956"/>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Uz leju, lai uzzinātu vairāk</a:t>
            </a:r>
          </a:p>
        </xdr:txBody>
      </xdr:sp>
      <xdr:cxnSp macro="">
        <xdr:nvCxnSpPr>
          <xdr:cNvPr id="93" name="Taisns savienotājs 92" descr="Dekoratīva līnija">
            <a:extLst>
              <a:ext uri="{FF2B5EF4-FFF2-40B4-BE49-F238E27FC236}">
                <a16:creationId xmlns:a16="http://schemas.microsoft.com/office/drawing/2014/main" id="{00000000-0008-0000-0700-00005D000000}"/>
              </a:ext>
            </a:extLst>
          </xdr:cNvPr>
          <xdr:cNvCxnSpPr>
            <a:cxnSpLocks/>
          </xdr:cNvCxnSpPr>
        </xdr:nvCxnSpPr>
        <xdr:spPr>
          <a:xfrm>
            <a:off x="568299" y="4188324"/>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Poga Tālāk" descr="Nākamās darbības poga ar hipersaiti uz nākamo lapu">
            <a:hlinkClick xmlns:r="http://schemas.openxmlformats.org/officeDocument/2006/relationships" r:id="rId2" tooltip="Atlasiet, lai pārietu uz nākamo darbību"/>
            <a:extLst>
              <a:ext uri="{FF2B5EF4-FFF2-40B4-BE49-F238E27FC236}">
                <a16:creationId xmlns:a16="http://schemas.microsoft.com/office/drawing/2014/main" id="{00000000-0008-0000-0700-00005E000000}"/>
              </a:ext>
            </a:extLst>
          </xdr:cNvPr>
          <xdr:cNvSpPr/>
        </xdr:nvSpPr>
        <xdr:spPr>
          <a:xfrm>
            <a:off x="4265557" y="4458956"/>
            <a:ext cx="1508129"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95" name="Darbība" descr="Nolaižamie saraksti atvieglo datu ievadīšanu. Tas strādā šādi:">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Nolaižamie saraksti atvieglo datu ievadi. Lūk, kā to izveidot: </a:t>
            </a:r>
          </a:p>
        </xdr:txBody>
      </xdr:sp>
      <xdr:sp macro="" textlink="">
        <xdr:nvSpPr>
          <xdr:cNvPr id="96" name="Darbība" descr="Mēs vēlamies, lai katram no ēdieniem labajā pusē būtu ievadāmi tikai trīs nodaļu nosaukumi. Šīs nodaļas ir Produkti, Gaļa un Konditorejas izstrādājumi">
            <a:extLst>
              <a:ext uri="{FF2B5EF4-FFF2-40B4-BE49-F238E27FC236}">
                <a16:creationId xmlns:a16="http://schemas.microsoft.com/office/drawing/2014/main" id="{00000000-0008-0000-0700-000060000000}"/>
              </a:ext>
            </a:extLst>
          </xdr:cNvPr>
          <xdr:cNvSpPr txBox="1"/>
        </xdr:nvSpPr>
        <xdr:spPr>
          <a:xfrm>
            <a:off x="969777" y="1319678"/>
            <a:ext cx="4809516" cy="640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Mēs vēlamies, lai tikai trīs nodaļu nosaukumi būtu derīgi ieraksti katram no ēdieniem labajā pusē. Šīs nodaļas ir Produkti, Gaļa un Konditorejas izstrādājumi.</a:t>
            </a:r>
          </a:p>
        </xdr:txBody>
      </xdr:sp>
      <xdr:sp macro="" textlink="">
        <xdr:nvSpPr>
          <xdr:cNvPr id="97" name="Ovāls 96" descr="1">
            <a:extLst>
              <a:ext uri="{FF2B5EF4-FFF2-40B4-BE49-F238E27FC236}">
                <a16:creationId xmlns:a16="http://schemas.microsoft.com/office/drawing/2014/main" id="{00000000-0008-0000-0700-000061000000}"/>
              </a:ext>
            </a:extLst>
          </xdr:cNvPr>
          <xdr:cNvSpPr/>
        </xdr:nvSpPr>
        <xdr:spPr>
          <a:xfrm>
            <a:off x="565124" y="1306218"/>
            <a:ext cx="369206" cy="37634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98" name="Darbība" descr="Noklikšķiniet un velciet, lai atlasītu dzeltenās šūnas zem Nodaļa">
            <a:extLst>
              <a:ext uri="{FF2B5EF4-FFF2-40B4-BE49-F238E27FC236}">
                <a16:creationId xmlns:a16="http://schemas.microsoft.com/office/drawing/2014/main" id="{00000000-0008-0000-0700-000062000000}"/>
              </a:ext>
            </a:extLst>
          </xdr:cNvPr>
          <xdr:cNvSpPr txBox="1"/>
        </xdr:nvSpPr>
        <xdr:spPr>
          <a:xfrm>
            <a:off x="969776" y="1970989"/>
            <a:ext cx="4809517" cy="308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Noklikšķiniet un velciet, lai atlasītu dzeltenās šūnas zem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Nodaļa</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Ovāls 98" descr="2">
            <a:extLst>
              <a:ext uri="{FF2B5EF4-FFF2-40B4-BE49-F238E27FC236}">
                <a16:creationId xmlns:a16="http://schemas.microsoft.com/office/drawing/2014/main" id="{00000000-0008-0000-0700-000063000000}"/>
              </a:ext>
            </a:extLst>
          </xdr:cNvPr>
          <xdr:cNvSpPr/>
        </xdr:nvSpPr>
        <xdr:spPr>
          <a:xfrm>
            <a:off x="565124" y="1904369"/>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100" name="Darbība" descr="Cilnē Dati, noklikšķiniet uz Datu validācija. Zem Atļaut noklikšķiniet Saraksts">
            <a:extLst>
              <a:ext uri="{FF2B5EF4-FFF2-40B4-BE49-F238E27FC236}">
                <a16:creationId xmlns:a16="http://schemas.microsoft.com/office/drawing/2014/main" id="{00000000-0008-0000-0700-000064000000}"/>
              </a:ext>
            </a:extLst>
          </xdr:cNvPr>
          <xdr:cNvSpPr txBox="1"/>
        </xdr:nvSpPr>
        <xdr:spPr>
          <a:xfrm>
            <a:off x="969777" y="2349123"/>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Cilnē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Datu validācija</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Sadaļā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Atļaut</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Saraksts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Ovāls 100" descr="3">
            <a:extLst>
              <a:ext uri="{FF2B5EF4-FFF2-40B4-BE49-F238E27FC236}">
                <a16:creationId xmlns:a16="http://schemas.microsoft.com/office/drawing/2014/main" id="{00000000-0008-0000-0700-000065000000}"/>
              </a:ext>
            </a:extLst>
          </xdr:cNvPr>
          <xdr:cNvSpPr/>
        </xdr:nvSpPr>
        <xdr:spPr>
          <a:xfrm>
            <a:off x="565124" y="2364699"/>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102" name="Darbība" descr="Avota lodziņā ierakstiet Produkts, Gaļa, Konditorejas izstrādājumi. Neaizmirstiet nodaļu nosaukumus atdalīt ar komatiem. Pēc pabeigšanas noklikšķiniet Labi">
            <a:extLst>
              <a:ext uri="{FF2B5EF4-FFF2-40B4-BE49-F238E27FC236}">
                <a16:creationId xmlns:a16="http://schemas.microsoft.com/office/drawing/2014/main" id="{00000000-0008-0000-0700-000066000000}"/>
              </a:ext>
            </a:extLst>
          </xdr:cNvPr>
          <xdr:cNvSpPr txBox="1"/>
        </xdr:nvSpPr>
        <xdr:spPr>
          <a:xfrm>
            <a:off x="969777" y="2934983"/>
            <a:ext cx="4809516" cy="641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Lodziņā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Avots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ierakstiet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Produkti, Gaļa, Konditorejas izstrādājumi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Noteikti ielieciet starp tiem komatus. Kad esat pabeidzis,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Labi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03" name="Ovāls 102" descr="4">
            <a:extLst>
              <a:ext uri="{FF2B5EF4-FFF2-40B4-BE49-F238E27FC236}">
                <a16:creationId xmlns:a16="http://schemas.microsoft.com/office/drawing/2014/main" id="{00000000-0008-0000-0700-000067000000}"/>
              </a:ext>
            </a:extLst>
          </xdr:cNvPr>
          <xdr:cNvSpPr/>
        </xdr:nvSpPr>
        <xdr:spPr>
          <a:xfrm>
            <a:off x="565124" y="2960238"/>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sp macro="" textlink="">
        <xdr:nvSpPr>
          <xdr:cNvPr id="104" name="Darbība" descr="Tagad noklikšķiniet uz dzeltenās šūnas pie Āboli un redzēsiet nolaižamo izvēlni">
            <a:extLst>
              <a:ext uri="{FF2B5EF4-FFF2-40B4-BE49-F238E27FC236}">
                <a16:creationId xmlns:a16="http://schemas.microsoft.com/office/drawing/2014/main" id="{00000000-0008-0000-0700-000068000000}"/>
              </a:ext>
            </a:extLst>
          </xdr:cNvPr>
          <xdr:cNvSpPr txBox="1"/>
        </xdr:nvSpPr>
        <xdr:spPr>
          <a:xfrm>
            <a:off x="969777" y="3612460"/>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Tagad noklikšķiniet uz dzeltenās šūnas blakus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Āboli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jūs redzēsit nolaižamo izvēlni.</a:t>
            </a:r>
          </a:p>
        </xdr:txBody>
      </xdr:sp>
      <xdr:sp macro="" textlink="">
        <xdr:nvSpPr>
          <xdr:cNvPr id="105" name="Ovāls 104" descr="5">
            <a:extLst>
              <a:ext uri="{FF2B5EF4-FFF2-40B4-BE49-F238E27FC236}">
                <a16:creationId xmlns:a16="http://schemas.microsoft.com/office/drawing/2014/main" id="{00000000-0008-0000-0700-000069000000}"/>
              </a:ext>
            </a:extLst>
          </xdr:cNvPr>
          <xdr:cNvSpPr/>
        </xdr:nvSpPr>
        <xdr:spPr>
          <a:xfrm>
            <a:off x="565124" y="3632954"/>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62</xdr:row>
      <xdr:rowOff>0</xdr:rowOff>
    </xdr:to>
    <xdr:grpSp>
      <xdr:nvGrpSpPr>
        <xdr:cNvPr id="7" name="Labākā prakse nolaižamajiem sarakstiem: izmantojiet tabulu." descr="Best practice for drop-downs: Use a table.&#10;We just taught you how to insert a drop-down menu for the list of departments. But what if that list changes? For example, what if there is a new department called Dairy? You’d have to update the data validation dialog box. But there’s a more efficient way by creating a table first:&#10;In column F, click a cell with a department. For example, click Meat. &#10;Create a table by pressing Ctrl and T Key and then OK.&#10;Now you’ll set up the data validation again. In column D, select all of the blank cells under Department.&#10;On the Data tab, click Data Validation. Under Allow, click List. &#10;Click inside the Source box, then click the up arrow button&#10;Click and drag to select just the Produce, Meat and Bakery cells in column F. Then click the down arrow button &#10;You should see this in the Source box: =$F$32:$F$34. (If you don’t see that you can type it in.) Click OK.&#10;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07000000}"/>
            </a:ext>
          </a:extLst>
        </xdr:cNvPr>
        <xdr:cNvGrpSpPr/>
      </xdr:nvGrpSpPr>
      <xdr:grpSpPr>
        <a:xfrm>
          <a:off x="390525" y="5524500"/>
          <a:ext cx="5695950" cy="6858000"/>
          <a:chOff x="390525" y="6036469"/>
          <a:chExt cx="5693569" cy="6858000"/>
        </a:xfrm>
      </xdr:grpSpPr>
      <xdr:sp macro="" textlink="">
        <xdr:nvSpPr>
          <xdr:cNvPr id="118" name="Taisnstūris 117" descr="Fons">
            <a:extLst>
              <a:ext uri="{FF2B5EF4-FFF2-40B4-BE49-F238E27FC236}">
                <a16:creationId xmlns:a16="http://schemas.microsoft.com/office/drawing/2014/main" id="{00000000-0008-0000-0700-000076000000}"/>
              </a:ext>
            </a:extLst>
          </xdr:cNvPr>
          <xdr:cNvSpPr/>
        </xdr:nvSpPr>
        <xdr:spPr>
          <a:xfrm>
            <a:off x="390525" y="6036469"/>
            <a:ext cx="5693569" cy="6858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Darbība" descr="Labā prakse nolaižamajiem sarakstiem: izmantojiet tabulu">
            <a:extLst>
              <a:ext uri="{FF2B5EF4-FFF2-40B4-BE49-F238E27FC236}">
                <a16:creationId xmlns:a16="http://schemas.microsoft.com/office/drawing/2014/main" id="{00000000-0008-0000-0700-000077000000}"/>
              </a:ext>
            </a:extLst>
          </xdr:cNvPr>
          <xdr:cNvSpPr txBox="1"/>
        </xdr:nvSpPr>
        <xdr:spPr>
          <a:xfrm>
            <a:off x="622273" y="6164692"/>
            <a:ext cx="5214170" cy="843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Labākā prakse nolaižamajām izvēlnēm: Izmantojiet tabulu.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Taisns savienotājs 119" descr="Dekoratīva līnija">
            <a:extLst>
              <a:ext uri="{FF2B5EF4-FFF2-40B4-BE49-F238E27FC236}">
                <a16:creationId xmlns:a16="http://schemas.microsoft.com/office/drawing/2014/main" id="{00000000-0008-0000-0700-000078000000}"/>
              </a:ext>
            </a:extLst>
          </xdr:cNvPr>
          <xdr:cNvCxnSpPr>
            <a:cxnSpLocks/>
          </xdr:cNvCxnSpPr>
        </xdr:nvCxnSpPr>
        <xdr:spPr>
          <a:xfrm>
            <a:off x="625449" y="7081680"/>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Darbība" descr="Mēs iemācījām jums ievietot nolaižamo nodaļu izvēlni nodaļu sarakstam. Taču, ko darīt, ja šis saraksts mainās? Piemēram, ja parādās jauna nodaļa ar nosaukumu Piena produkti? Jums ir jāatjaunina informācija datu validācijas lodziņā. Taču pastāv efektīvāks tabulu veidošanas veids:">
            <a:extLst>
              <a:ext uri="{FF2B5EF4-FFF2-40B4-BE49-F238E27FC236}">
                <a16:creationId xmlns:a16="http://schemas.microsoft.com/office/drawing/2014/main" id="{00000000-0008-0000-0700-000079000000}"/>
              </a:ext>
            </a:extLst>
          </xdr:cNvPr>
          <xdr:cNvSpPr txBox="1"/>
        </xdr:nvSpPr>
        <xdr:spPr>
          <a:xfrm>
            <a:off x="619125" y="7155290"/>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Mēs tikko jums parādījām, kā ievietot nolaižamo izvēlni nodaļu sarakstā. Taču kā rīkoties, ja šis saraksts tiek mainīts? Piemēram, kā rīkoties, ja parādās jauna nodaļa ar nosaukumu Piena produkti? Jums būs jāatjaunina datu validācijas dialoglodziņš. Taču efektīvāk būs vispirms izveidot tabulu:</a:t>
            </a:r>
          </a:p>
        </xdr:txBody>
      </xdr:sp>
      <xdr:sp macro="" textlink="">
        <xdr:nvSpPr>
          <xdr:cNvPr id="122" name="Darbība" descr="kolonnā G noklikšķiniet uz nodaļu šūnas. Piemēram, noklikšķiniet uz Gaļa">
            <a:extLst>
              <a:ext uri="{FF2B5EF4-FFF2-40B4-BE49-F238E27FC236}">
                <a16:creationId xmlns:a16="http://schemas.microsoft.com/office/drawing/2014/main" id="{00000000-0008-0000-0700-00007A000000}"/>
              </a:ext>
            </a:extLst>
          </xdr:cNvPr>
          <xdr:cNvSpPr txBox="1"/>
        </xdr:nvSpPr>
        <xdr:spPr>
          <a:xfrm>
            <a:off x="1026927" y="807476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Kolonnā F noklikšķiniet šūnā, kurā minēta nodaļa. Piemēram, noklikšķiniet uz </a:t>
            </a:r>
            <a:r>
              <a:rPr lang="lv" sz="1100" b="1">
                <a:solidFill>
                  <a:schemeClr val="tx1">
                    <a:lumMod val="75000"/>
                    <a:lumOff val="25000"/>
                  </a:schemeClr>
                </a:solidFill>
                <a:latin typeface="Segoe UI" panose="020B0502040204020203" pitchFamily="34" charset="0"/>
                <a:cs typeface="Segoe UI" panose="020B0502040204020203" pitchFamily="34" charset="0"/>
              </a:rPr>
              <a:t>Gaļa</a:t>
            </a:r>
            <a:r>
              <a:rPr lang="lv"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23" name="Ovāls 122" descr="1">
            <a:extLst>
              <a:ext uri="{FF2B5EF4-FFF2-40B4-BE49-F238E27FC236}">
                <a16:creationId xmlns:a16="http://schemas.microsoft.com/office/drawing/2014/main" id="{00000000-0008-0000-0700-00007B000000}"/>
              </a:ext>
            </a:extLst>
          </xdr:cNvPr>
          <xdr:cNvSpPr/>
        </xdr:nvSpPr>
        <xdr:spPr>
          <a:xfrm>
            <a:off x="622274" y="804178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24" name="Darbība" descr="Tagad noklikšķiniet uz lejupvērstās bultiņas. Tagad ir pieejamas tikai trīs nodaļas: Produkts, Gaļa un Konditorejas izstrādājumi. Taču, ja pievienosiet jaunu sadaļu kolonnā F, zem konditorejas izstrādājumiem, izvēlne tiks papildināta ar jaunu nodaļu">
            <a:extLst>
              <a:ext uri="{FF2B5EF4-FFF2-40B4-BE49-F238E27FC236}">
                <a16:creationId xmlns:a16="http://schemas.microsoft.com/office/drawing/2014/main" id="{00000000-0008-0000-0700-00007C000000}"/>
              </a:ext>
            </a:extLst>
          </xdr:cNvPr>
          <xdr:cNvSpPr txBox="1"/>
        </xdr:nvSpPr>
        <xdr:spPr>
          <a:xfrm>
            <a:off x="1026926" y="11680130"/>
            <a:ext cx="4809517" cy="823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Tagad noklikšķiniet uz nolaižamās bultiņas. Pastāv tikai trīs nodaļas: Produkti, Gaļa un Konditorejas izstrādājumi. Taču, ja pievienosit jaunu nodaļu kolonnā F zem Konditorejas izstrādājumi, tā tiks papildināta ar jauno nodaļu.</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5" name="Ovāls 124" descr="8">
            <a:extLst>
              <a:ext uri="{FF2B5EF4-FFF2-40B4-BE49-F238E27FC236}">
                <a16:creationId xmlns:a16="http://schemas.microsoft.com/office/drawing/2014/main" id="{00000000-0008-0000-0700-00007D000000}"/>
              </a:ext>
            </a:extLst>
          </xdr:cNvPr>
          <xdr:cNvSpPr/>
        </xdr:nvSpPr>
        <xdr:spPr>
          <a:xfrm>
            <a:off x="622274" y="1167573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8</a:t>
            </a:r>
          </a:p>
        </xdr:txBody>
      </xdr:sp>
      <xdr:sp macro="" textlink="">
        <xdr:nvSpPr>
          <xdr:cNvPr id="126" name="Darbība" descr="Izveidojiet tabulu, nospiežot taustiņu Ctrl un taustiņu T, un pēc tam noklikšķiniet uz Labi">
            <a:extLst>
              <a:ext uri="{FF2B5EF4-FFF2-40B4-BE49-F238E27FC236}">
                <a16:creationId xmlns:a16="http://schemas.microsoft.com/office/drawing/2014/main" id="{00000000-0008-0000-0700-00007E000000}"/>
              </a:ext>
            </a:extLst>
          </xdr:cNvPr>
          <xdr:cNvSpPr txBox="1"/>
        </xdr:nvSpPr>
        <xdr:spPr>
          <a:xfrm>
            <a:off x="1026927" y="851109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Izveidojiet tabulu, nospiežot </a:t>
            </a:r>
            <a:r>
              <a:rPr lang="lv" sz="1100" baseline="0">
                <a:solidFill>
                  <a:schemeClr val="tx1">
                    <a:lumMod val="75000"/>
                    <a:lumOff val="25000"/>
                  </a:schemeClr>
                </a:solidFill>
                <a:latin typeface="Segoe UI" panose="020B0502040204020203" pitchFamily="34" charset="0"/>
                <a:cs typeface="Segoe UI" panose="020B0502040204020203" pitchFamily="34" charset="0"/>
              </a:rPr>
              <a:t>                             </a:t>
            </a:r>
            <a:r>
              <a:rPr lang="lv" sz="1100" b="1">
                <a:solidFill>
                  <a:schemeClr val="tx1">
                    <a:lumMod val="75000"/>
                    <a:lumOff val="25000"/>
                  </a:schemeClr>
                </a:solidFill>
                <a:latin typeface="Segoe UI" panose="020B0502040204020203" pitchFamily="34" charset="0"/>
                <a:cs typeface="Segoe UI" panose="020B0502040204020203" pitchFamily="34" charset="0"/>
              </a:rPr>
              <a:t>, </a:t>
            </a:r>
            <a:r>
              <a:rPr lang="lv" sz="1100" b="0">
                <a:solidFill>
                  <a:schemeClr val="tx1">
                    <a:lumMod val="75000"/>
                    <a:lumOff val="25000"/>
                  </a:schemeClr>
                </a:solidFill>
                <a:latin typeface="Segoe UI" panose="020B0502040204020203" pitchFamily="34" charset="0"/>
                <a:cs typeface="Segoe UI" panose="020B0502040204020203" pitchFamily="34" charset="0"/>
              </a:rPr>
              <a:t>un pēc tam noklikšķiniet uz</a:t>
            </a:r>
            <a:r>
              <a:rPr lang="lv" sz="1100" b="1">
                <a:solidFill>
                  <a:schemeClr val="tx1">
                    <a:lumMod val="75000"/>
                    <a:lumOff val="25000"/>
                  </a:schemeClr>
                </a:solidFill>
                <a:latin typeface="Segoe UI" panose="020B0502040204020203" pitchFamily="34" charset="0"/>
                <a:cs typeface="Segoe UI" panose="020B0502040204020203" pitchFamily="34" charset="0"/>
              </a:rPr>
              <a:t> Labi</a:t>
            </a:r>
            <a:r>
              <a:rPr lang="lv"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7" name="Ovāls 126" descr="2">
            <a:extLst>
              <a:ext uri="{FF2B5EF4-FFF2-40B4-BE49-F238E27FC236}">
                <a16:creationId xmlns:a16="http://schemas.microsoft.com/office/drawing/2014/main" id="{00000000-0008-0000-0700-00007F000000}"/>
              </a:ext>
            </a:extLst>
          </xdr:cNvPr>
          <xdr:cNvSpPr/>
        </xdr:nvSpPr>
        <xdr:spPr>
          <a:xfrm>
            <a:off x="622274" y="851622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128" name="Darbība" descr="Tagad iestatiet datu validāciju. Kolonnā D atlasiet visas tukšās šūnas zem Nodaļa">
            <a:extLst>
              <a:ext uri="{FF2B5EF4-FFF2-40B4-BE49-F238E27FC236}">
                <a16:creationId xmlns:a16="http://schemas.microsoft.com/office/drawing/2014/main" id="{00000000-0008-0000-0700-000080000000}"/>
              </a:ext>
            </a:extLst>
          </xdr:cNvPr>
          <xdr:cNvSpPr txBox="1"/>
        </xdr:nvSpPr>
        <xdr:spPr>
          <a:xfrm>
            <a:off x="1026927" y="9009609"/>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Tagad varat vēlreiz iestatīt datu validāciju. Kolonnā D atlasiet visas tukšās šūnas zem </a:t>
            </a:r>
            <a:r>
              <a:rPr lang="lv" sz="1100" b="1">
                <a:solidFill>
                  <a:schemeClr val="tx1">
                    <a:lumMod val="75000"/>
                    <a:lumOff val="25000"/>
                  </a:schemeClr>
                </a:solidFill>
                <a:latin typeface="Segoe UI" panose="020B0502040204020203" pitchFamily="34" charset="0"/>
                <a:cs typeface="Segoe UI" panose="020B0502040204020203" pitchFamily="34" charset="0"/>
              </a:rPr>
              <a:t>Nodaļa</a:t>
            </a:r>
            <a:r>
              <a:rPr lang="lv"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9" name="Ovāls 128" descr="3">
            <a:extLst>
              <a:ext uri="{FF2B5EF4-FFF2-40B4-BE49-F238E27FC236}">
                <a16:creationId xmlns:a16="http://schemas.microsoft.com/office/drawing/2014/main" id="{00000000-0008-0000-0700-000081000000}"/>
              </a:ext>
            </a:extLst>
          </xdr:cNvPr>
          <xdr:cNvSpPr/>
        </xdr:nvSpPr>
        <xdr:spPr>
          <a:xfrm>
            <a:off x="622274" y="9005211"/>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cxnSp macro="">
        <xdr:nvCxnSpPr>
          <xdr:cNvPr id="130" name="Taisns savienotājs 129" descr="Dekoratīva līnija">
            <a:extLst>
              <a:ext uri="{FF2B5EF4-FFF2-40B4-BE49-F238E27FC236}">
                <a16:creationId xmlns:a16="http://schemas.microsoft.com/office/drawing/2014/main" id="{00000000-0008-0000-0700-000082000000}"/>
              </a:ext>
            </a:extLst>
          </xdr:cNvPr>
          <xdr:cNvCxnSpPr>
            <a:cxnSpLocks/>
          </xdr:cNvCxnSpPr>
        </xdr:nvCxnSpPr>
        <xdr:spPr>
          <a:xfrm>
            <a:off x="625449" y="12624098"/>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Darbība" descr="Cilnē Dati, noklikšķiniet uz Datu validācija. Zem Atļaut noklikšķiniet Saraksts">
            <a:extLst>
              <a:ext uri="{FF2B5EF4-FFF2-40B4-BE49-F238E27FC236}">
                <a16:creationId xmlns:a16="http://schemas.microsoft.com/office/drawing/2014/main" id="{00000000-0008-0000-0700-00006C000000}"/>
              </a:ext>
            </a:extLst>
          </xdr:cNvPr>
          <xdr:cNvSpPr txBox="1"/>
        </xdr:nvSpPr>
        <xdr:spPr>
          <a:xfrm>
            <a:off x="1026927" y="9519221"/>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Cilnē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Datu validācija</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Sadaļā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Atļaut</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Saraksts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āls 108" descr="4">
            <a:extLst>
              <a:ext uri="{FF2B5EF4-FFF2-40B4-BE49-F238E27FC236}">
                <a16:creationId xmlns:a16="http://schemas.microsoft.com/office/drawing/2014/main" id="{00000000-0008-0000-0700-00006D000000}"/>
              </a:ext>
            </a:extLst>
          </xdr:cNvPr>
          <xdr:cNvSpPr/>
        </xdr:nvSpPr>
        <xdr:spPr>
          <a:xfrm>
            <a:off x="622274" y="951482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sp macro="" textlink="">
        <xdr:nvSpPr>
          <xdr:cNvPr id="110" name="Darbība" descr="Noklikšķiniet lodziņā Avots, pēc tam noklikšķiniet uz augšupvērstās bultiņas">
            <a:extLst>
              <a:ext uri="{FF2B5EF4-FFF2-40B4-BE49-F238E27FC236}">
                <a16:creationId xmlns:a16="http://schemas.microsoft.com/office/drawing/2014/main" id="{00000000-0008-0000-0700-00006E000000}"/>
              </a:ext>
            </a:extLst>
          </xdr:cNvPr>
          <xdr:cNvSpPr txBox="1"/>
        </xdr:nvSpPr>
        <xdr:spPr>
          <a:xfrm>
            <a:off x="1026927" y="10046456"/>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Noklikšķiniet lodziņā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Avots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pēc tam noklikšķiniet uz augšupvērstās bultiņas</a:t>
            </a:r>
          </a:p>
        </xdr:txBody>
      </xdr:sp>
      <xdr:sp macro="" textlink="">
        <xdr:nvSpPr>
          <xdr:cNvPr id="111" name="Ovāls 110" descr="5">
            <a:extLst>
              <a:ext uri="{FF2B5EF4-FFF2-40B4-BE49-F238E27FC236}">
                <a16:creationId xmlns:a16="http://schemas.microsoft.com/office/drawing/2014/main" id="{00000000-0008-0000-0700-00006F000000}"/>
              </a:ext>
            </a:extLst>
          </xdr:cNvPr>
          <xdr:cNvSpPr/>
        </xdr:nvSpPr>
        <xdr:spPr>
          <a:xfrm>
            <a:off x="622274" y="1002300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5</a:t>
            </a:r>
          </a:p>
        </xdr:txBody>
      </xdr:sp>
      <xdr:sp macro="" textlink="">
        <xdr:nvSpPr>
          <xdr:cNvPr id="112" name="Darbība" descr="Noklikšķiniet un velciet, lai atlasītu tikai šūnas Produkti, Gaļa un Konditorejas izstrādājumi kolonnā F. Pēc tam noklikšķiniet uz lejupvērstās bultiņas ">
            <a:extLst>
              <a:ext uri="{FF2B5EF4-FFF2-40B4-BE49-F238E27FC236}">
                <a16:creationId xmlns:a16="http://schemas.microsoft.com/office/drawing/2014/main" id="{00000000-0008-0000-0700-000070000000}"/>
              </a:ext>
            </a:extLst>
          </xdr:cNvPr>
          <xdr:cNvSpPr txBox="1"/>
        </xdr:nvSpPr>
        <xdr:spPr>
          <a:xfrm>
            <a:off x="1026927" y="10517021"/>
            <a:ext cx="4809516" cy="653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Noklikšķiniet un velciet, lai atlasītu tikai šūnas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Produkti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Gaļa</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Konditorejas izstrādājumi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kolonnā F. Pēc tam noklikšķiniet uz lejupvērstās bultiņas </a:t>
            </a:r>
          </a:p>
        </xdr:txBody>
      </xdr:sp>
      <xdr:sp macro="" textlink="">
        <xdr:nvSpPr>
          <xdr:cNvPr id="113" name="Ovāls 112" descr="6">
            <a:extLst>
              <a:ext uri="{FF2B5EF4-FFF2-40B4-BE49-F238E27FC236}">
                <a16:creationId xmlns:a16="http://schemas.microsoft.com/office/drawing/2014/main" id="{00000000-0008-0000-0700-000071000000}"/>
              </a:ext>
            </a:extLst>
          </xdr:cNvPr>
          <xdr:cNvSpPr/>
        </xdr:nvSpPr>
        <xdr:spPr>
          <a:xfrm>
            <a:off x="622274" y="10512623"/>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6</a:t>
            </a:r>
          </a:p>
        </xdr:txBody>
      </xdr:sp>
      <xdr:sp macro="" textlink="">
        <xdr:nvSpPr>
          <xdr:cNvPr id="114" name="Darbība" descr="Lodziņā Avots jums vajadzētu redzēt: = $F $32: $F $34 (ja neredzat, ierakstiet paši). Noklikšķiniet uz Labi">
            <a:extLst>
              <a:ext uri="{FF2B5EF4-FFF2-40B4-BE49-F238E27FC236}">
                <a16:creationId xmlns:a16="http://schemas.microsoft.com/office/drawing/2014/main" id="{00000000-0008-0000-0700-000072000000}"/>
              </a:ext>
            </a:extLst>
          </xdr:cNvPr>
          <xdr:cNvSpPr txBox="1"/>
        </xdr:nvSpPr>
        <xdr:spPr>
          <a:xfrm>
            <a:off x="1026927" y="11168812"/>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Lodziņā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Avots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jābūt redzamai šādai formulai: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(Ja tā nav redzama, varat to ierakstīt.)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Labi</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Ovāls 114" descr="7">
            <a:extLst>
              <a:ext uri="{FF2B5EF4-FFF2-40B4-BE49-F238E27FC236}">
                <a16:creationId xmlns:a16="http://schemas.microsoft.com/office/drawing/2014/main" id="{00000000-0008-0000-0700-000073000000}"/>
              </a:ext>
            </a:extLst>
          </xdr:cNvPr>
          <xdr:cNvSpPr/>
        </xdr:nvSpPr>
        <xdr:spPr>
          <a:xfrm>
            <a:off x="622274" y="1115488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7</a:t>
            </a:r>
          </a:p>
        </xdr:txBody>
      </xdr:sp>
      <xdr:sp macro="" textlink="">
        <xdr:nvSpPr>
          <xdr:cNvPr id="116" name="Taisnstūris: noapaļoti stūri 115" descr="Taustiņš Ctrl">
            <a:extLst>
              <a:ext uri="{FF2B5EF4-FFF2-40B4-BE49-F238E27FC236}">
                <a16:creationId xmlns:a16="http://schemas.microsoft.com/office/drawing/2014/main" id="{00000000-0008-0000-0700-000074000000}"/>
              </a:ext>
            </a:extLst>
          </xdr:cNvPr>
          <xdr:cNvSpPr/>
        </xdr:nvSpPr>
        <xdr:spPr>
          <a:xfrm>
            <a:off x="2925810" y="853321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Taisnstūris: noapaļoti stūri 116" descr="Taustiņš T">
            <a:extLst>
              <a:ext uri="{FF2B5EF4-FFF2-40B4-BE49-F238E27FC236}">
                <a16:creationId xmlns:a16="http://schemas.microsoft.com/office/drawing/2014/main" id="{00000000-0008-0000-0700-000075000000}"/>
              </a:ext>
            </a:extLst>
          </xdr:cNvPr>
          <xdr:cNvSpPr/>
        </xdr:nvSpPr>
        <xdr:spPr>
          <a:xfrm>
            <a:off x="3470211" y="853321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a:solidFill>
                  <a:schemeClr val="tx1"/>
                </a:solidFill>
                <a:latin typeface="Segoe UI" panose="020B0502040204020203" pitchFamily="34" charset="0"/>
                <a:cs typeface="Segoe UI" panose="020B0502040204020203" pitchFamily="34" charset="0"/>
              </a:rPr>
              <a:t>T</a:t>
            </a:r>
          </a:p>
        </xdr:txBody>
      </xdr:sp>
      <xdr:pic>
        <xdr:nvPicPr>
          <xdr:cNvPr id="4" name="Attēls 3" descr="Poga Rediģēt atsauci">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1673011" y="10304013"/>
            <a:ext cx="204439" cy="181207"/>
          </a:xfrm>
          <a:prstGeom prst="rect">
            <a:avLst/>
          </a:prstGeom>
        </xdr:spPr>
      </xdr:pic>
      <xdr:pic>
        <xdr:nvPicPr>
          <xdr:cNvPr id="5" name="Attēls 4" descr="Aizvērt atsauces rediģēšanu">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4"/>
          <a:srcRect l="20783" t="7697" r="13466" b="19960"/>
          <a:stretch/>
        </xdr:blipFill>
        <xdr:spPr>
          <a:xfrm>
            <a:off x="2414291" y="10960569"/>
            <a:ext cx="206644" cy="184043"/>
          </a:xfrm>
          <a:prstGeom prst="rect">
            <a:avLst/>
          </a:prstGeom>
        </xdr:spPr>
      </xdr:pic>
    </xdr:grpSp>
    <xdr:clientData/>
  </xdr:twoCellAnchor>
  <xdr:twoCellAnchor editAs="oneCell">
    <xdr:from>
      <xdr:col>4</xdr:col>
      <xdr:colOff>857250</xdr:colOff>
      <xdr:row>33</xdr:row>
      <xdr:rowOff>83980</xdr:rowOff>
    </xdr:from>
    <xdr:to>
      <xdr:col>7</xdr:col>
      <xdr:colOff>142874</xdr:colOff>
      <xdr:row>43</xdr:row>
      <xdr:rowOff>47625</xdr:rowOff>
    </xdr:to>
    <xdr:grpSp>
      <xdr:nvGrpSpPr>
        <xdr:cNvPr id="8" name="Grupa 7" descr="EKSPERTU PADOMS&#10;Bieži vien lietotāji novieto validācijas sarakstus citā lapā. Tādējādi citiem lietotājiem nerodas kārdinājums mainīt sarakstu.&#10;">
          <a:extLst>
            <a:ext uri="{FF2B5EF4-FFF2-40B4-BE49-F238E27FC236}">
              <a16:creationId xmlns:a16="http://schemas.microsoft.com/office/drawing/2014/main" id="{2AF5B3F9-EEED-4EA5-9B9D-98766FAF035D}"/>
            </a:ext>
          </a:extLst>
        </xdr:cNvPr>
        <xdr:cNvGrpSpPr/>
      </xdr:nvGrpSpPr>
      <xdr:grpSpPr>
        <a:xfrm>
          <a:off x="9048750" y="6941980"/>
          <a:ext cx="2447924" cy="1868645"/>
          <a:chOff x="8791575" y="7361080"/>
          <a:chExt cx="2447924" cy="1868645"/>
        </a:xfrm>
      </xdr:grpSpPr>
      <xdr:sp macro="" textlink="">
        <xdr:nvSpPr>
          <xdr:cNvPr id="134" name="Līkne 133" descr="Bultiņa">
            <a:extLst>
              <a:ext uri="{FF2B5EF4-FFF2-40B4-BE49-F238E27FC236}">
                <a16:creationId xmlns:a16="http://schemas.microsoft.com/office/drawing/2014/main" id="{00000000-0008-0000-0700-000086000000}"/>
              </a:ext>
            </a:extLst>
          </xdr:cNvPr>
          <xdr:cNvSpPr/>
        </xdr:nvSpPr>
        <xdr:spPr>
          <a:xfrm rot="1202673">
            <a:off x="10191932" y="7361080"/>
            <a:ext cx="986817" cy="833071"/>
          </a:xfrm>
          <a:prstGeom prst="arc">
            <a:avLst>
              <a:gd name="adj1" fmla="val 14387296"/>
              <a:gd name="adj2" fmla="val 3629369"/>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Grafika 2" descr="Pūce">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91575" y="8075784"/>
            <a:ext cx="444647" cy="444647"/>
          </a:xfrm>
          <a:prstGeom prst="rect">
            <a:avLst/>
          </a:prstGeom>
        </xdr:spPr>
      </xdr:pic>
      <xdr:sp macro="" textlink="">
        <xdr:nvSpPr>
          <xdr:cNvPr id="137" name="Darbība" descr="EKSPERTU PADOMS&#10;Bieži vien lietotāji novieto validācijas sarakstus citā lapā. Tādējādi citiem lietotājiem nerodas kārdinājums mainīt sarakstu.&#10;">
            <a:extLst>
              <a:ext uri="{FF2B5EF4-FFF2-40B4-BE49-F238E27FC236}">
                <a16:creationId xmlns:a16="http://schemas.microsoft.com/office/drawing/2014/main" id="{00000000-0008-0000-0700-000089000000}"/>
              </a:ext>
            </a:extLst>
          </xdr:cNvPr>
          <xdr:cNvSpPr txBox="1"/>
        </xdr:nvSpPr>
        <xdr:spPr>
          <a:xfrm>
            <a:off x="9124952" y="8048625"/>
            <a:ext cx="2114547"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EKSPERTU PADOMS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Bieži vien lietotāji novieto validācijas sarakstus citā lapā. Tādējādi citiem lietotājiem nerodas kārdinājums mainīt sarakstu.</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638176</xdr:colOff>
      <xdr:row>1</xdr:row>
      <xdr:rowOff>85725</xdr:rowOff>
    </xdr:from>
    <xdr:to>
      <xdr:col>7</xdr:col>
      <xdr:colOff>400051</xdr:colOff>
      <xdr:row>15</xdr:row>
      <xdr:rowOff>104775</xdr:rowOff>
    </xdr:to>
    <xdr:grpSp>
      <xdr:nvGrpSpPr>
        <xdr:cNvPr id="6" name="5. grupa"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10;">
          <a:extLst>
            <a:ext uri="{FF2B5EF4-FFF2-40B4-BE49-F238E27FC236}">
              <a16:creationId xmlns:a16="http://schemas.microsoft.com/office/drawing/2014/main" id="{7ED50FD9-FB74-4E6E-A9E0-3ECD4AF03D09}"/>
            </a:ext>
          </a:extLst>
        </xdr:cNvPr>
        <xdr:cNvGrpSpPr/>
      </xdr:nvGrpSpPr>
      <xdr:grpSpPr>
        <a:xfrm>
          <a:off x="8829676" y="847725"/>
          <a:ext cx="2924175" cy="2686050"/>
          <a:chOff x="8572500" y="847725"/>
          <a:chExt cx="2765826" cy="2933700"/>
        </a:xfrm>
      </xdr:grpSpPr>
      <xdr:sp macro="" textlink="">
        <xdr:nvSpPr>
          <xdr:cNvPr id="142" name="Darbība"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
            <a:extLst>
              <a:ext uri="{FF2B5EF4-FFF2-40B4-BE49-F238E27FC236}">
                <a16:creationId xmlns:a16="http://schemas.microsoft.com/office/drawing/2014/main" id="{00000000-0008-0000-0700-00008E000000}"/>
              </a:ext>
            </a:extLst>
          </xdr:cNvPr>
          <xdr:cNvSpPr txBox="1"/>
        </xdr:nvSpPr>
        <xdr:spPr>
          <a:xfrm>
            <a:off x="8886093" y="882732"/>
            <a:ext cx="2452233"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NODERĪGA INFORMĀCIJA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Nolaižamie saraksti palīdz lietotājiem ievadīt derīgus datus. Tāpēc ir</a:t>
            </a:r>
            <a:r>
              <a:rPr lang="lv" sz="1100" kern="0" baseline="0">
                <a:solidFill>
                  <a:schemeClr val="bg2">
                    <a:lumMod val="25000"/>
                  </a:schemeClr>
                </a:solidFill>
                <a:ea typeface="Segoe UI" pitchFamily="34" charset="0"/>
                <a:cs typeface="Segoe UI Light" panose="020B0502040204020203" pitchFamily="34" charset="0"/>
              </a:rPr>
              <a:t> </a:t>
            </a:r>
            <a:r>
              <a:rPr lang="lv" sz="1100" b="0" kern="0">
                <a:solidFill>
                  <a:schemeClr val="bg2">
                    <a:lumMod val="25000"/>
                  </a:schemeClr>
                </a:solidFill>
                <a:ea typeface="Segoe UI" pitchFamily="34" charset="0"/>
                <a:cs typeface="Segoe UI Light" panose="020B0502040204020203" pitchFamily="34" charset="0"/>
              </a:rPr>
              <a:t>saprātīgi, ka nolaižamās izvēlnes ir daļa no lielākas līdzekļu grupas, ko dēvē par </a:t>
            </a:r>
            <a:r>
              <a:rPr lang="lv" sz="1100" b="1" kern="0">
                <a:solidFill>
                  <a:schemeClr val="bg2">
                    <a:lumMod val="25000"/>
                  </a:schemeClr>
                </a:solidFill>
                <a:ea typeface="Segoe UI" pitchFamily="34" charset="0"/>
                <a:cs typeface="Segoe UI Light" panose="020B0502040204020203" pitchFamily="34" charset="0"/>
              </a:rPr>
              <a:t>Datu validāciju</a:t>
            </a:r>
            <a:r>
              <a:rPr lang="lv" sz="1100" kern="0">
                <a:solidFill>
                  <a:schemeClr val="bg2">
                    <a:lumMod val="25000"/>
                  </a:schemeClr>
                </a:solidFill>
                <a:ea typeface="Segoe UI" pitchFamily="34" charset="0"/>
                <a:cs typeface="Segoe UI Light" panose="020B0502040204020203" pitchFamily="34" charset="0"/>
              </a:rPr>
              <a:t>.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Pastāv citas datu validācijas metodes</a:t>
            </a:r>
            <a:r>
              <a:rPr lang="lv" sz="1100" kern="0" baseline="0">
                <a:solidFill>
                  <a:schemeClr val="bg2">
                    <a:lumMod val="25000"/>
                  </a:schemeClr>
                </a:solidFill>
                <a:ea typeface="Segoe UI" pitchFamily="34" charset="0"/>
                <a:cs typeface="Segoe UI Light" panose="020B0502040204020203" pitchFamily="34" charset="0"/>
              </a:rPr>
              <a:t>. Piemēram, varat </a:t>
            </a:r>
            <a:r>
              <a:rPr lang="lv" sz="1100" kern="0">
                <a:solidFill>
                  <a:schemeClr val="bg2">
                    <a:lumMod val="25000"/>
                  </a:schemeClr>
                </a:solidFill>
                <a:ea typeface="Segoe UI" pitchFamily="34" charset="0"/>
                <a:cs typeface="Segoe UI Light" panose="020B0502040204020203" pitchFamily="34" charset="0"/>
              </a:rPr>
              <a:t>ierobežot</a:t>
            </a:r>
            <a:r>
              <a:rPr lang="lv" sz="1100" kern="0" baseline="0">
                <a:solidFill>
                  <a:schemeClr val="bg2">
                    <a:lumMod val="25000"/>
                  </a:schemeClr>
                </a:solidFill>
                <a:ea typeface="Segoe UI" pitchFamily="34" charset="0"/>
                <a:cs typeface="Segoe UI Light" panose="020B0502040204020203" pitchFamily="34" charset="0"/>
              </a:rPr>
              <a:t> ierakstu tikai līdz veseliem skaitļiem, datumiem vai pat norādīt minimālo un maksimālo summu. Ir pieejamas daudzas opcijas, par kurām plašāku informāciju varat iegūt, noklikšķinot uz saites šīs lapas apakšā.</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Grafika 147" descr="Brilles">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419100</xdr:colOff>
      <xdr:row>63</xdr:row>
      <xdr:rowOff>0</xdr:rowOff>
    </xdr:from>
    <xdr:to>
      <xdr:col>1</xdr:col>
      <xdr:colOff>5267325</xdr:colOff>
      <xdr:row>78</xdr:row>
      <xdr:rowOff>148250</xdr:rowOff>
    </xdr:to>
    <xdr:grpSp>
      <xdr:nvGrpSpPr>
        <xdr:cNvPr id="2" name="Papildinformācija tīmeklī" descr="More information on the web, contains links to the web&#10;Back to top&#10;Next step">
          <a:extLst>
            <a:ext uri="{FF2B5EF4-FFF2-40B4-BE49-F238E27FC236}">
              <a16:creationId xmlns:a16="http://schemas.microsoft.com/office/drawing/2014/main" id="{00000000-0008-0000-0700-000002000000}"/>
            </a:ext>
          </a:extLst>
        </xdr:cNvPr>
        <xdr:cNvGrpSpPr/>
      </xdr:nvGrpSpPr>
      <xdr:grpSpPr>
        <a:xfrm>
          <a:off x="419100" y="12573000"/>
          <a:ext cx="5695950" cy="3005750"/>
          <a:chOff x="390525" y="12239625"/>
          <a:chExt cx="5695950" cy="3005750"/>
        </a:xfrm>
      </xdr:grpSpPr>
      <xdr:sp macro="" textlink="">
        <xdr:nvSpPr>
          <xdr:cNvPr id="145" name="Taisnstūris 144" descr="Fons">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Darbība" descr="Papildinformācija tīmeklī">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Papildinformācija tīmeklī</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Taisns savienotājs 146" descr="Dekoratīva līnija">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Poga Tālāk" descr="Atpakaļ uz sākumu, hipersaite uz šūnu A1">
            <a:hlinkClick xmlns:r="http://schemas.openxmlformats.org/officeDocument/2006/relationships" r:id="rId9" tooltip="Atlasiet, lai atgrieztos šīs darblapas šūnā A1"/>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Atpakaļ uz sākumu</a:t>
            </a:r>
          </a:p>
        </xdr:txBody>
      </xdr:sp>
      <xdr:cxnSp macro="">
        <xdr:nvCxnSpPr>
          <xdr:cNvPr id="149" name="Taisns savienotājs 148" descr="Dekoratīva līnija">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Poga Tālāk" descr="Nākamās darbības poga ar hipersaiti uz nākamo lapu">
            <a:hlinkClick xmlns:r="http://schemas.openxmlformats.org/officeDocument/2006/relationships" r:id="rId2" tooltip="Atlasiet, lai pārietu uz nākamo darbību"/>
            <a:extLst>
              <a:ext uri="{FF2B5EF4-FFF2-40B4-BE49-F238E27FC236}">
                <a16:creationId xmlns:a16="http://schemas.microsoft.com/office/drawing/2014/main" id="{00000000-0008-0000-0700-000096000000}"/>
              </a:ext>
            </a:extLst>
          </xdr:cNvPr>
          <xdr:cNvSpPr/>
        </xdr:nvSpPr>
        <xdr:spPr>
          <a:xfrm>
            <a:off x="4333875" y="14600227"/>
            <a:ext cx="150495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151" name="Darbība" descr="Datu validācijas lietošana šūnām ar hipersaiti uz tīmekli">
            <a:hlinkClick xmlns:r="http://schemas.openxmlformats.org/officeDocument/2006/relationships" r:id="rId10" tooltip="Atlasiet, lai uzzinātu par datu validācijas lietošanu šūnās no tīmekļa"/>
            <a:extLst>
              <a:ext uri="{FF2B5EF4-FFF2-40B4-BE49-F238E27FC236}">
                <a16:creationId xmlns:a16="http://schemas.microsoft.com/office/drawing/2014/main" id="{00000000-0008-0000-0700-000097000000}"/>
              </a:ext>
            </a:extLst>
          </xdr:cNvPr>
          <xdr:cNvSpPr txBox="1"/>
        </xdr:nvSpPr>
        <xdr:spPr>
          <a:xfrm>
            <a:off x="1029308" y="13034473"/>
            <a:ext cx="31235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Datu validācijas lietošana šūnām</a:t>
            </a:r>
          </a:p>
          <a:p>
            <a:pPr lvl="0" rtl="0">
              <a:defRPr/>
            </a:pPr>
            <a:endPar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2" name="Grafika 22" descr="Bultiņa">
            <a:hlinkClick xmlns:r="http://schemas.openxmlformats.org/officeDocument/2006/relationships" r:id="rId10" tooltip="Atlasiet, lai tīmeklī uzzinātu vairāk"/>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Darbība" descr="Izveidojiet nolaižamo sarakstu ar hipersaiti uz tīmekli">
            <a:hlinkClick xmlns:r="http://schemas.openxmlformats.org/officeDocument/2006/relationships" r:id="rId13" tooltip="Atlasiet, lai uzzinātu par nolaižamā saraksta izveidi no tīmekļa"/>
            <a:extLst>
              <a:ext uri="{FF2B5EF4-FFF2-40B4-BE49-F238E27FC236}">
                <a16:creationId xmlns:a16="http://schemas.microsoft.com/office/drawing/2014/main" id="{00000000-0008-0000-0700-000099000000}"/>
              </a:ext>
            </a:extLst>
          </xdr:cNvPr>
          <xdr:cNvSpPr txBox="1"/>
        </xdr:nvSpPr>
        <xdr:spPr>
          <a:xfrm>
            <a:off x="1029307" y="13499080"/>
            <a:ext cx="25997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Nolaižamā saraksta izveide</a:t>
            </a:r>
          </a:p>
          <a:p>
            <a:pPr lvl="0" rtl="0">
              <a:defRPr/>
            </a:pPr>
            <a:endPar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4" name="Grafika 22" descr="Bultiņa">
            <a:hlinkClick xmlns:r="http://schemas.openxmlformats.org/officeDocument/2006/relationships" r:id="rId13" tooltip="Atlasiet, lai tīmeklī uzzinātu vairāk"/>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12.xml><?xml version="1.0" encoding="utf-8"?>
<xdr:wsDr xmlns:xdr="http://schemas.openxmlformats.org/drawingml/2006/spreadsheetDrawing" xmlns:a="http://schemas.openxmlformats.org/drawingml/2006/main">
  <xdr:twoCellAnchor editAs="oneCell">
    <xdr:from>
      <xdr:col>0</xdr:col>
      <xdr:colOff>390525</xdr:colOff>
      <xdr:row>26</xdr:row>
      <xdr:rowOff>1</xdr:rowOff>
    </xdr:from>
    <xdr:to>
      <xdr:col>1</xdr:col>
      <xdr:colOff>5238750</xdr:colOff>
      <xdr:row>45</xdr:row>
      <xdr:rowOff>19051</xdr:rowOff>
    </xdr:to>
    <xdr:grpSp>
      <xdr:nvGrpSpPr>
        <xdr:cNvPr id="4" name="Ātra diagrammas izveide" descr="Quickly make a chart&#10;You can always use the Insert tab and create a chart. But here is another way to make a chart, using the Quick Analysis button. This time though, we'll use the keyboard shortcut:&#10;Click a cell inside the data to the right, and then press Ctrl and Q key.&#10;On the panel that appears, click Charts.&#10;Click the first Clustered… button.&#10;A new clustered column chart appears. Move it anywhere you’d like. Notice that each product has three columns, one for each month of sales">
          <a:extLst>
            <a:ext uri="{FF2B5EF4-FFF2-40B4-BE49-F238E27FC236}">
              <a16:creationId xmlns:a16="http://schemas.microsoft.com/office/drawing/2014/main" id="{00000000-0008-0000-0800-000004000000}"/>
            </a:ext>
          </a:extLst>
        </xdr:cNvPr>
        <xdr:cNvGrpSpPr/>
      </xdr:nvGrpSpPr>
      <xdr:grpSpPr>
        <a:xfrm>
          <a:off x="390525" y="5524501"/>
          <a:ext cx="5695950" cy="3638550"/>
          <a:chOff x="390525" y="5943600"/>
          <a:chExt cx="5695950" cy="3698874"/>
        </a:xfrm>
      </xdr:grpSpPr>
      <xdr:sp macro="" textlink="">
        <xdr:nvSpPr>
          <xdr:cNvPr id="102" name="Taisnstūris 101" descr="Fons">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Darbība" descr="Ātra diagrammas izveide">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Ātra diagrammas izveide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Taisns savienotājs 103" descr="Dekoratīva līnija">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Taisns savienotājs 104" descr="Dekoratīva līnija">
            <a:extLst>
              <a:ext uri="{FF2B5EF4-FFF2-40B4-BE49-F238E27FC236}">
                <a16:creationId xmlns:a16="http://schemas.microsoft.com/office/drawing/2014/main" id="{00000000-0008-0000-0800-000069000000}"/>
              </a:ext>
            </a:extLst>
          </xdr:cNvPr>
          <xdr:cNvCxnSpPr>
            <a:cxnSpLocks/>
          </xdr:cNvCxnSpPr>
        </xdr:nvCxnSpPr>
        <xdr:spPr>
          <a:xfrm>
            <a:off x="625449" y="944842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Darbība" descr="Jūs vienmēr varat izmantot cilni Ievietošana, lai izveidotu diagrammu. Taču pastāv cits diagrammu izveidošanas veids, izmantojot pogu Ātrā analīze. Šoreiz mēs izmantosim tastatūras īsinājumtaustiņu:">
            <a:extLst>
              <a:ext uri="{FF2B5EF4-FFF2-40B4-BE49-F238E27FC236}">
                <a16:creationId xmlns:a16="http://schemas.microsoft.com/office/drawing/2014/main" id="{00000000-0008-0000-0800-00006A000000}"/>
              </a:ext>
            </a:extLst>
          </xdr:cNvPr>
          <xdr:cNvSpPr txBox="1"/>
        </xdr:nvSpPr>
        <xdr:spPr>
          <a:xfrm>
            <a:off x="619125" y="6652845"/>
            <a:ext cx="5300938" cy="675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Jūs vienmēr varat izmantot cilni </a:t>
            </a:r>
            <a:r>
              <a:rPr lang="lv"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Ievietošana</a:t>
            </a: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izveidot diagrammu. Bet pastāv vēl viens veids, kā izveidot diagrammu, izmantojot</a:t>
            </a:r>
            <a:r>
              <a:rPr lang="lv"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v" sz="105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ātrā analīze </a:t>
            </a:r>
            <a:r>
              <a:rPr lang="lv"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pogu. Šoreiz mēs gan izmantosim īsinājumtaustiņu:</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7" name="Ovāls 106" descr="1">
            <a:extLst>
              <a:ext uri="{FF2B5EF4-FFF2-40B4-BE49-F238E27FC236}">
                <a16:creationId xmlns:a16="http://schemas.microsoft.com/office/drawing/2014/main" id="{00000000-0008-0000-0800-00006B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08" name="Darbība" descr="Noklikšķiniet uz pirmās opcijas Sagrupēta…">
            <a:extLst>
              <a:ext uri="{FF2B5EF4-FFF2-40B4-BE49-F238E27FC236}">
                <a16:creationId xmlns:a16="http://schemas.microsoft.com/office/drawing/2014/main" id="{00000000-0008-0000-0800-00006C000000}"/>
              </a:ext>
            </a:extLst>
          </xdr:cNvPr>
          <xdr:cNvSpPr txBox="1"/>
        </xdr:nvSpPr>
        <xdr:spPr>
          <a:xfrm>
            <a:off x="1029307" y="8287203"/>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050">
                <a:latin typeface="Segoe UI" panose="020B0502040204020203" pitchFamily="34" charset="0"/>
                <a:cs typeface="Segoe UI" panose="020B0502040204020203" pitchFamily="34" charset="0"/>
              </a:rPr>
              <a:t>Noklikšķiniet uz pirmās pogas </a:t>
            </a:r>
            <a:r>
              <a:rPr lang="lv" sz="1050" b="1">
                <a:latin typeface="Segoe UI" panose="020B0502040204020203" pitchFamily="34" charset="0"/>
                <a:cs typeface="Segoe UI" panose="020B0502040204020203" pitchFamily="34" charset="0"/>
              </a:rPr>
              <a:t>Sagrupēti…</a:t>
            </a:r>
            <a:r>
              <a:rPr lang="lv" sz="1050">
                <a:latin typeface="Segoe UI" panose="020B0502040204020203" pitchFamily="34" charset="0"/>
                <a:cs typeface="Segoe UI" panose="020B0502040204020203" pitchFamily="34" charset="0"/>
              </a:rPr>
              <a:t>.</a:t>
            </a:r>
          </a:p>
          <a:p>
            <a:pPr rtl="0"/>
            <a:endParaRPr lang="en-US" sz="1050">
              <a:latin typeface="Segoe UI" panose="020B0502040204020203" pitchFamily="34" charset="0"/>
              <a:cs typeface="Segoe UI" panose="020B0502040204020203" pitchFamily="34" charset="0"/>
            </a:endParaRPr>
          </a:p>
        </xdr:txBody>
      </xdr:sp>
      <xdr:sp macro="" textlink="">
        <xdr:nvSpPr>
          <xdr:cNvPr id="109" name="Ovāls 108" descr="3">
            <a:extLst>
              <a:ext uri="{FF2B5EF4-FFF2-40B4-BE49-F238E27FC236}">
                <a16:creationId xmlns:a16="http://schemas.microsoft.com/office/drawing/2014/main" id="{00000000-0008-0000-0800-00006D000000}"/>
              </a:ext>
            </a:extLst>
          </xdr:cNvPr>
          <xdr:cNvSpPr/>
        </xdr:nvSpPr>
        <xdr:spPr>
          <a:xfrm>
            <a:off x="622274" y="823502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110" name="Darbība" descr="Parādās jauna sagrupēta stabiņu diagramma. Pārvietojiet to tur, kur patīk. Ņemiet vērā, ka katram produktam ir trīs kolonnas — pa vienai katram tirdzniecības mēnesim">
            <a:extLst>
              <a:ext uri="{FF2B5EF4-FFF2-40B4-BE49-F238E27FC236}">
                <a16:creationId xmlns:a16="http://schemas.microsoft.com/office/drawing/2014/main" id="{00000000-0008-0000-0800-00006E000000}"/>
              </a:ext>
            </a:extLst>
          </xdr:cNvPr>
          <xdr:cNvSpPr txBox="1"/>
        </xdr:nvSpPr>
        <xdr:spPr>
          <a:xfrm>
            <a:off x="1029307" y="8733751"/>
            <a:ext cx="4809517" cy="637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050">
                <a:latin typeface="Segoe UI" panose="020B0502040204020203" pitchFamily="34" charset="0"/>
                <a:cs typeface="Segoe UI" panose="020B0502040204020203" pitchFamily="34" charset="0"/>
              </a:rPr>
              <a:t>Tiek attēlota jauna sagrupēta stabiņu diagramma. Brīvi pārvietojiet uz jebkuru vēlamo vietu. Ievērojiet, ka katram produktam ir trīs kolonnas, viena katram tirdzniecības mēnesim.</a:t>
            </a:r>
          </a:p>
        </xdr:txBody>
      </xdr:sp>
      <xdr:sp macro="" textlink="">
        <xdr:nvSpPr>
          <xdr:cNvPr id="111" name="Ovāls 110" descr="4">
            <a:extLst>
              <a:ext uri="{FF2B5EF4-FFF2-40B4-BE49-F238E27FC236}">
                <a16:creationId xmlns:a16="http://schemas.microsoft.com/office/drawing/2014/main" id="{00000000-0008-0000-0800-00006F000000}"/>
              </a:ext>
            </a:extLst>
          </xdr:cNvPr>
          <xdr:cNvSpPr/>
        </xdr:nvSpPr>
        <xdr:spPr>
          <a:xfrm>
            <a:off x="622274" y="87493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sp macro="" textlink="">
        <xdr:nvSpPr>
          <xdr:cNvPr id="112" name="Darbība" descr="Atvērtajā panelī noklikšķiniet uz Diagrammas">
            <a:extLst>
              <a:ext uri="{FF2B5EF4-FFF2-40B4-BE49-F238E27FC236}">
                <a16:creationId xmlns:a16="http://schemas.microsoft.com/office/drawing/2014/main" id="{00000000-0008-0000-0800-000070000000}"/>
              </a:ext>
            </a:extLst>
          </xdr:cNvPr>
          <xdr:cNvSpPr txBox="1"/>
        </xdr:nvSpPr>
        <xdr:spPr>
          <a:xfrm>
            <a:off x="1029307" y="7837767"/>
            <a:ext cx="4809517" cy="332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050">
                <a:latin typeface="Segoe UI" panose="020B0502040204020203" pitchFamily="34" charset="0"/>
                <a:cs typeface="Segoe UI" panose="020B0502040204020203" pitchFamily="34" charset="0"/>
              </a:rPr>
              <a:t>Atvērtajā panelī noklikšķiniet uz </a:t>
            </a:r>
            <a:r>
              <a:rPr lang="lv" sz="1050" b="1">
                <a:latin typeface="Segoe UI" panose="020B0502040204020203" pitchFamily="34" charset="0"/>
                <a:cs typeface="Segoe UI" panose="020B0502040204020203" pitchFamily="34" charset="0"/>
              </a:rPr>
              <a:t>Diagrammas</a:t>
            </a:r>
            <a:r>
              <a:rPr lang="lv" sz="1050">
                <a:latin typeface="Segoe UI" panose="020B0502040204020203" pitchFamily="34" charset="0"/>
                <a:cs typeface="Segoe UI" panose="020B0502040204020203" pitchFamily="34" charset="0"/>
              </a:rPr>
              <a:t>.</a:t>
            </a:r>
          </a:p>
          <a:p>
            <a:pPr rtl="0"/>
            <a:endParaRPr lang="en-US" sz="1050">
              <a:latin typeface="Segoe UI" panose="020B0502040204020203" pitchFamily="34" charset="0"/>
              <a:cs typeface="Segoe UI" panose="020B0502040204020203" pitchFamily="34" charset="0"/>
            </a:endParaRPr>
          </a:p>
        </xdr:txBody>
      </xdr:sp>
      <xdr:sp macro="" textlink="">
        <xdr:nvSpPr>
          <xdr:cNvPr id="113" name="Ovāls 112" descr="2">
            <a:extLst>
              <a:ext uri="{FF2B5EF4-FFF2-40B4-BE49-F238E27FC236}">
                <a16:creationId xmlns:a16="http://schemas.microsoft.com/office/drawing/2014/main" id="{00000000-0008-0000-0800-000071000000}"/>
              </a:ext>
            </a:extLst>
          </xdr:cNvPr>
          <xdr:cNvSpPr/>
        </xdr:nvSpPr>
        <xdr:spPr>
          <a:xfrm>
            <a:off x="622274" y="779526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97" name="Darbība" descr="Noklikšķiniet uz šūnas datu iekšpusē pa labi un pēc tam nospiediet taustiņu kombināciju Ctrl un Q">
            <a:extLst>
              <a:ext uri="{FF2B5EF4-FFF2-40B4-BE49-F238E27FC236}">
                <a16:creationId xmlns:a16="http://schemas.microsoft.com/office/drawing/2014/main" id="{00000000-0008-0000-0800-000061000000}"/>
              </a:ext>
            </a:extLst>
          </xdr:cNvPr>
          <xdr:cNvSpPr txBox="1"/>
        </xdr:nvSpPr>
        <xdr:spPr>
          <a:xfrm>
            <a:off x="1029308" y="7308881"/>
            <a:ext cx="4809516" cy="561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Noklikšķiniet uz šūnas datos pa labi un pēc tam nospiediet taustiņu kombināciju</a:t>
            </a:r>
          </a:p>
        </xdr:txBody>
      </xdr:sp>
      <xdr:sp macro="" textlink="">
        <xdr:nvSpPr>
          <xdr:cNvPr id="98" name="Ovāls 97" descr="1">
            <a:extLst>
              <a:ext uri="{FF2B5EF4-FFF2-40B4-BE49-F238E27FC236}">
                <a16:creationId xmlns:a16="http://schemas.microsoft.com/office/drawing/2014/main" id="{00000000-0008-0000-0800-000062000000}"/>
              </a:ext>
            </a:extLst>
          </xdr:cNvPr>
          <xdr:cNvSpPr/>
        </xdr:nvSpPr>
        <xdr:spPr>
          <a:xfrm>
            <a:off x="622274" y="72663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00" name="Taisnstūris: noapaļoti stūri 99" descr="Taustiņš Ctrl">
            <a:extLst>
              <a:ext uri="{FF2B5EF4-FFF2-40B4-BE49-F238E27FC236}">
                <a16:creationId xmlns:a16="http://schemas.microsoft.com/office/drawing/2014/main" id="{00000000-0008-0000-0800-000064000000}"/>
              </a:ext>
            </a:extLst>
          </xdr:cNvPr>
          <xdr:cNvSpPr/>
        </xdr:nvSpPr>
        <xdr:spPr>
          <a:xfrm>
            <a:off x="1886969" y="754910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Taisnstūris: noapaļoti stūri 100" descr="Taustiņš Q">
            <a:extLst>
              <a:ext uri="{FF2B5EF4-FFF2-40B4-BE49-F238E27FC236}">
                <a16:creationId xmlns:a16="http://schemas.microsoft.com/office/drawing/2014/main" id="{00000000-0008-0000-0800-000065000000}"/>
              </a:ext>
            </a:extLst>
          </xdr:cNvPr>
          <xdr:cNvSpPr/>
        </xdr:nvSpPr>
        <xdr:spPr>
          <a:xfrm>
            <a:off x="2431371" y="7549106"/>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45</xdr:row>
      <xdr:rowOff>171451</xdr:rowOff>
    </xdr:from>
    <xdr:to>
      <xdr:col>1</xdr:col>
      <xdr:colOff>5238750</xdr:colOff>
      <xdr:row>66</xdr:row>
      <xdr:rowOff>28575</xdr:rowOff>
    </xdr:to>
    <xdr:grpSp>
      <xdr:nvGrpSpPr>
        <xdr:cNvPr id="3" name="Ātra sīkdiagrammu izveide" descr="Quickly make sparklines&#10;Let's say you want little trend lines to the right of this data to show how the amounts go up or down during the three months. You don't have to make 8 little line charts. You can make sparklines instead.&#10;Click a cell inside the data to the right, and then press Ctrl and Q key.&#10;On the panel that appears, click Sparklines, and then click the Line button.&#10;Sparklines appear to the right of the Dec column. Each line represents the data for that row, and shows whether the amounts go up or down.&#10;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id="{00000000-0008-0000-0800-000003000000}"/>
            </a:ext>
          </a:extLst>
        </xdr:cNvPr>
        <xdr:cNvGrpSpPr/>
      </xdr:nvGrpSpPr>
      <xdr:grpSpPr>
        <a:xfrm>
          <a:off x="390525" y="9315451"/>
          <a:ext cx="5695950" cy="3857624"/>
          <a:chOff x="390525" y="9801225"/>
          <a:chExt cx="5695950" cy="3790949"/>
        </a:xfrm>
      </xdr:grpSpPr>
      <xdr:sp macro="" textlink="">
        <xdr:nvSpPr>
          <xdr:cNvPr id="121" name="Taisnstūris 120" descr="Fons">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Darbība" descr="Ātra sīkdiagrammu izveide">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Ātra sīkdiagrammu izveide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Taisns savienotājs 122" descr="Dekoratīva līnija">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aisns savienotājs 123" descr="Dekoratīva līnija">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Darbība" descr="Pieņemsim, ka vēlaties, lai šo datu labajā pusē mazās tendenču līnijas atspoguļotu, kā lielumi pieaug vai samazinās trīs mēnešu laikā. Jums nav jāveido 8 mazas līniju diagramma. To vietā varat izveidot sīkdiagrammas">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Pieņemsim, ka vēlaties nelielas tendenču līknes pa labi no šiem datiem, lai parādītu, kā pieaudzis vai samazinājies tirdzniecības apjoms trīs mēnešu laikā. Jums nav jāizveido 8 nelielas līniju diagrammas. Tā vietā varat izveidot sīkdiagrammas.</a:t>
            </a:r>
          </a:p>
        </xdr:txBody>
      </xdr:sp>
      <xdr:sp macro="" textlink="">
        <xdr:nvSpPr>
          <xdr:cNvPr id="126" name="Darbība" descr="Kolonnas dec. labajā pusē parādās sīkdiagramma. Katra līnija atspoguļo attiecīgās rindas datus un parāda, vai vērtības pieaug vai samazinās">
            <a:extLst>
              <a:ext uri="{FF2B5EF4-FFF2-40B4-BE49-F238E27FC236}">
                <a16:creationId xmlns:a16="http://schemas.microsoft.com/office/drawing/2014/main" id="{00000000-0008-0000-0800-00007E000000}"/>
              </a:ext>
            </a:extLst>
          </xdr:cNvPr>
          <xdr:cNvSpPr txBox="1"/>
        </xdr:nvSpPr>
        <xdr:spPr>
          <a:xfrm>
            <a:off x="1029307" y="12163713"/>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Sīkdiagrammas tiek rādītas pa labi no kolonnas </a:t>
            </a:r>
            <a:r>
              <a:rPr lang="lv" sz="1100" b="1">
                <a:solidFill>
                  <a:schemeClr val="tx1">
                    <a:lumMod val="75000"/>
                    <a:lumOff val="25000"/>
                  </a:schemeClr>
                </a:solidFill>
                <a:latin typeface="Segoe UI" panose="020B0502040204020203" pitchFamily="34" charset="0"/>
                <a:cs typeface="Segoe UI" panose="020B0502040204020203" pitchFamily="34" charset="0"/>
              </a:rPr>
              <a:t>Dec</a:t>
            </a:r>
            <a:r>
              <a:rPr lang="lv" sz="1100">
                <a:solidFill>
                  <a:schemeClr val="tx1">
                    <a:lumMod val="75000"/>
                    <a:lumOff val="25000"/>
                  </a:schemeClr>
                </a:solidFill>
                <a:latin typeface="Segoe UI" panose="020B0502040204020203" pitchFamily="34" charset="0"/>
                <a:cs typeface="Segoe UI" panose="020B0502040204020203" pitchFamily="34" charset="0"/>
              </a:rPr>
              <a:t>. Katra līkne attēlo šīs rindas datus un to, vai apjoms pieaug vai samazinās.</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7" name="Ovāls 126" descr="3">
            <a:extLst>
              <a:ext uri="{FF2B5EF4-FFF2-40B4-BE49-F238E27FC236}">
                <a16:creationId xmlns:a16="http://schemas.microsoft.com/office/drawing/2014/main" id="{00000000-0008-0000-0800-00007F000000}"/>
              </a:ext>
            </a:extLst>
          </xdr:cNvPr>
          <xdr:cNvSpPr/>
        </xdr:nvSpPr>
        <xdr:spPr>
          <a:xfrm>
            <a:off x="622274" y="1212121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128" name="Darbība" descr="Lai attīrītu sīkdiagrammu, noklikšķiniet un velciet, lai tās atlasītu. Loga augšdaļā tiks parādīta Sīkdiagrammas rīku noformējuma cilne. Šajā cilnē noklikšķiniet uz pogas Attīrīt.">
            <a:extLst>
              <a:ext uri="{FF2B5EF4-FFF2-40B4-BE49-F238E27FC236}">
                <a16:creationId xmlns:a16="http://schemas.microsoft.com/office/drawing/2014/main" id="{00000000-0008-0000-0800-000080000000}"/>
              </a:ext>
            </a:extLst>
          </xdr:cNvPr>
          <xdr:cNvSpPr txBox="1"/>
        </xdr:nvSpPr>
        <xdr:spPr>
          <a:xfrm>
            <a:off x="1029307" y="12619823"/>
            <a:ext cx="4809517" cy="644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Lai notīrītu sīkdiagrammas, noklikšķiniet un velciet, lai tās atlasītu. Loga augšdaļā parādās cilne </a:t>
            </a:r>
            <a:r>
              <a:rPr lang="lv" sz="1100" b="1">
                <a:solidFill>
                  <a:schemeClr val="tx1">
                    <a:lumMod val="75000"/>
                    <a:lumOff val="25000"/>
                  </a:schemeClr>
                </a:solidFill>
                <a:latin typeface="Segoe UI" panose="020B0502040204020203" pitchFamily="34" charset="0"/>
                <a:cs typeface="Segoe UI" panose="020B0502040204020203" pitchFamily="34" charset="0"/>
              </a:rPr>
              <a:t>Sīkdiagrammu rīku noformējums</a:t>
            </a:r>
            <a:r>
              <a:rPr lang="lv" sz="1100">
                <a:solidFill>
                  <a:schemeClr val="tx1">
                    <a:lumMod val="75000"/>
                    <a:lumOff val="25000"/>
                  </a:schemeClr>
                </a:solidFill>
                <a:latin typeface="Segoe UI" panose="020B0502040204020203" pitchFamily="34" charset="0"/>
                <a:cs typeface="Segoe UI" panose="020B0502040204020203" pitchFamily="34" charset="0"/>
              </a:rPr>
              <a:t>. Atveriet šo cilni un pēc tam noklikšķiniet uz </a:t>
            </a:r>
            <a:r>
              <a:rPr lang="lv" sz="1100" b="1">
                <a:solidFill>
                  <a:schemeClr val="tx1">
                    <a:lumMod val="75000"/>
                    <a:lumOff val="25000"/>
                  </a:schemeClr>
                </a:solidFill>
                <a:latin typeface="Segoe UI" panose="020B0502040204020203" pitchFamily="34" charset="0"/>
                <a:cs typeface="Segoe UI" panose="020B0502040204020203" pitchFamily="34" charset="0"/>
              </a:rPr>
              <a:t>notīrīšanas</a:t>
            </a:r>
            <a:r>
              <a:rPr lang="lv" sz="1100">
                <a:solidFill>
                  <a:schemeClr val="tx1">
                    <a:lumMod val="75000"/>
                    <a:lumOff val="25000"/>
                  </a:schemeClr>
                </a:solidFill>
                <a:latin typeface="Segoe UI" panose="020B0502040204020203" pitchFamily="34" charset="0"/>
                <a:cs typeface="Segoe UI" panose="020B0502040204020203" pitchFamily="34" charset="0"/>
              </a:rPr>
              <a:t> pogas.</a:t>
            </a:r>
          </a:p>
        </xdr:txBody>
      </xdr:sp>
      <xdr:sp macro="" textlink="">
        <xdr:nvSpPr>
          <xdr:cNvPr id="129" name="Ovāls 128" descr="4">
            <a:extLst>
              <a:ext uri="{FF2B5EF4-FFF2-40B4-BE49-F238E27FC236}">
                <a16:creationId xmlns:a16="http://schemas.microsoft.com/office/drawing/2014/main" id="{00000000-0008-0000-0800-000081000000}"/>
              </a:ext>
            </a:extLst>
          </xdr:cNvPr>
          <xdr:cNvSpPr/>
        </xdr:nvSpPr>
        <xdr:spPr>
          <a:xfrm>
            <a:off x="622274" y="1257732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sp macro="" textlink="">
        <xdr:nvSpPr>
          <xdr:cNvPr id="130" name="Darbība" descr="Atvērtajā panelī noklikšķiniet uz Sīkdiagrammas un pēc tam uz līnijas pogas">
            <a:extLst>
              <a:ext uri="{FF2B5EF4-FFF2-40B4-BE49-F238E27FC236}">
                <a16:creationId xmlns:a16="http://schemas.microsoft.com/office/drawing/2014/main" id="{00000000-0008-0000-0800-000082000000}"/>
              </a:ext>
            </a:extLst>
          </xdr:cNvPr>
          <xdr:cNvSpPr txBox="1"/>
        </xdr:nvSpPr>
        <xdr:spPr>
          <a:xfrm>
            <a:off x="1029307" y="11704172"/>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v" sz="1100">
                <a:solidFill>
                  <a:schemeClr val="tx1">
                    <a:lumMod val="75000"/>
                    <a:lumOff val="25000"/>
                  </a:schemeClr>
                </a:solidFill>
                <a:latin typeface="Segoe UI" panose="020B0502040204020203" pitchFamily="34" charset="0"/>
                <a:cs typeface="Segoe UI" panose="020B0502040204020203" pitchFamily="34" charset="0"/>
              </a:rPr>
              <a:t>Atvērtajā panelī noklikšķiniet uz </a:t>
            </a:r>
            <a:r>
              <a:rPr lang="lv" sz="1100" b="1">
                <a:solidFill>
                  <a:schemeClr val="tx1">
                    <a:lumMod val="75000"/>
                    <a:lumOff val="25000"/>
                  </a:schemeClr>
                </a:solidFill>
                <a:latin typeface="Segoe UI" panose="020B0502040204020203" pitchFamily="34" charset="0"/>
                <a:cs typeface="Segoe UI" panose="020B0502040204020203" pitchFamily="34" charset="0"/>
              </a:rPr>
              <a:t>Sīkdiagrammas</a:t>
            </a:r>
            <a:r>
              <a:rPr lang="lv" sz="1100">
                <a:solidFill>
                  <a:schemeClr val="tx1">
                    <a:lumMod val="75000"/>
                    <a:lumOff val="25000"/>
                  </a:schemeClr>
                </a:solidFill>
                <a:latin typeface="Segoe UI" panose="020B0502040204020203" pitchFamily="34" charset="0"/>
                <a:cs typeface="Segoe UI" panose="020B0502040204020203" pitchFamily="34" charset="0"/>
              </a:rPr>
              <a:t> un pēc tam uz </a:t>
            </a:r>
            <a:r>
              <a:rPr lang="lv" sz="1100" b="1">
                <a:solidFill>
                  <a:schemeClr val="tx1">
                    <a:lumMod val="75000"/>
                    <a:lumOff val="25000"/>
                  </a:schemeClr>
                </a:solidFill>
                <a:latin typeface="Segoe UI" panose="020B0502040204020203" pitchFamily="34" charset="0"/>
                <a:cs typeface="Segoe UI" panose="020B0502040204020203" pitchFamily="34" charset="0"/>
              </a:rPr>
              <a:t>līnija</a:t>
            </a:r>
            <a:r>
              <a:rPr lang="lv" sz="1100">
                <a:solidFill>
                  <a:schemeClr val="tx1">
                    <a:lumMod val="75000"/>
                    <a:lumOff val="25000"/>
                  </a:schemeClr>
                </a:solidFill>
                <a:latin typeface="Segoe UI" panose="020B0502040204020203" pitchFamily="34" charset="0"/>
                <a:cs typeface="Segoe UI" panose="020B0502040204020203" pitchFamily="34" charset="0"/>
              </a:rPr>
              <a:t> pogas.</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1" name="Ovāls 130" descr="2">
            <a:extLst>
              <a:ext uri="{FF2B5EF4-FFF2-40B4-BE49-F238E27FC236}">
                <a16:creationId xmlns:a16="http://schemas.microsoft.com/office/drawing/2014/main" id="{00000000-0008-0000-0800-000083000000}"/>
              </a:ext>
            </a:extLst>
          </xdr:cNvPr>
          <xdr:cNvSpPr/>
        </xdr:nvSpPr>
        <xdr:spPr>
          <a:xfrm>
            <a:off x="622274" y="1166167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116" name="Darbība" descr="Noklikšķiniet uz šūnas datu iekšpusē pa labi un pēc tam nospiediet taustiņu kombināciju Ctrl un Q">
            <a:extLst>
              <a:ext uri="{FF2B5EF4-FFF2-40B4-BE49-F238E27FC236}">
                <a16:creationId xmlns:a16="http://schemas.microsoft.com/office/drawing/2014/main" id="{00000000-0008-0000-0800-000074000000}"/>
              </a:ext>
            </a:extLst>
          </xdr:cNvPr>
          <xdr:cNvSpPr txBox="1"/>
        </xdr:nvSpPr>
        <xdr:spPr>
          <a:xfrm>
            <a:off x="1029308" y="11175352"/>
            <a:ext cx="4809516" cy="572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Noklikšķiniet uz šūnas datos pa labi un pēc tam nospiediet taustiņu kombināciju</a:t>
            </a:r>
          </a:p>
        </xdr:txBody>
      </xdr:sp>
      <xdr:sp macro="" textlink="">
        <xdr:nvSpPr>
          <xdr:cNvPr id="117" name="Ovāls 116" descr="1">
            <a:extLst>
              <a:ext uri="{FF2B5EF4-FFF2-40B4-BE49-F238E27FC236}">
                <a16:creationId xmlns:a16="http://schemas.microsoft.com/office/drawing/2014/main" id="{00000000-0008-0000-0800-000075000000}"/>
              </a:ext>
            </a:extLst>
          </xdr:cNvPr>
          <xdr:cNvSpPr/>
        </xdr:nvSpPr>
        <xdr:spPr>
          <a:xfrm>
            <a:off x="622274" y="11132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119" name="Taisnstūris: noapaļoti stūri 118" descr="Taustiņš Ctrl">
            <a:extLst>
              <a:ext uri="{FF2B5EF4-FFF2-40B4-BE49-F238E27FC236}">
                <a16:creationId xmlns:a16="http://schemas.microsoft.com/office/drawing/2014/main" id="{00000000-0008-0000-0800-000077000000}"/>
              </a:ext>
            </a:extLst>
          </xdr:cNvPr>
          <xdr:cNvSpPr/>
        </xdr:nvSpPr>
        <xdr:spPr>
          <a:xfrm>
            <a:off x="1915544" y="1141738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Taisnstūris: noapaļoti stūri 119" descr="Taustiņš Q">
            <a:extLst>
              <a:ext uri="{FF2B5EF4-FFF2-40B4-BE49-F238E27FC236}">
                <a16:creationId xmlns:a16="http://schemas.microsoft.com/office/drawing/2014/main" id="{00000000-0008-0000-0800-000078000000}"/>
              </a:ext>
            </a:extLst>
          </xdr:cNvPr>
          <xdr:cNvSpPr/>
        </xdr:nvSpPr>
        <xdr:spPr>
          <a:xfrm>
            <a:off x="2459946" y="1141738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67</xdr:row>
      <xdr:rowOff>0</xdr:rowOff>
    </xdr:from>
    <xdr:to>
      <xdr:col>1</xdr:col>
      <xdr:colOff>5238750</xdr:colOff>
      <xdr:row>82</xdr:row>
      <xdr:rowOff>6350</xdr:rowOff>
    </xdr:to>
    <xdr:grpSp>
      <xdr:nvGrpSpPr>
        <xdr:cNvPr id="132" name="Papildinformācija tīmeklī" descr="More information on the web, contains links to the web&#10;Back to top&#10;Next step">
          <a:extLst>
            <a:ext uri="{FF2B5EF4-FFF2-40B4-BE49-F238E27FC236}">
              <a16:creationId xmlns:a16="http://schemas.microsoft.com/office/drawing/2014/main" id="{00000000-0008-0000-0800-000084000000}"/>
            </a:ext>
          </a:extLst>
        </xdr:cNvPr>
        <xdr:cNvGrpSpPr/>
      </xdr:nvGrpSpPr>
      <xdr:grpSpPr>
        <a:xfrm>
          <a:off x="390525" y="13335000"/>
          <a:ext cx="5695950" cy="2863850"/>
          <a:chOff x="0" y="1"/>
          <a:chExt cx="5695950" cy="2806700"/>
        </a:xfrm>
      </xdr:grpSpPr>
      <xdr:sp macro="" textlink="">
        <xdr:nvSpPr>
          <xdr:cNvPr id="133" name="Taisnstūris 132" descr="Fons">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Darbība" descr="Papildinformācija tīmeklī">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Papildinformācija tīmeklī</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Taisns savienotājs 134" descr="Dekoratīva līnija">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Poga Tālāk" descr="Atpakaļ uz sākumu, hipersaite uz šūnu A1">
            <a:hlinkClick xmlns:r="http://schemas.openxmlformats.org/officeDocument/2006/relationships" r:id="rId1" tooltip="Atlasiet, lai atgrieztos šīs darblapas šūnā A1"/>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Atpakaļ uz sākumu</a:t>
            </a:r>
          </a:p>
        </xdr:txBody>
      </xdr:sp>
      <xdr:cxnSp macro="">
        <xdr:nvCxnSpPr>
          <xdr:cNvPr id="137" name="Taisns savienotājs 136" descr="Dekoratīva līnija">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Poga Tālāk" descr="Nākamās darbības poga ar hipersaiti uz nākamo lapu">
            <a:hlinkClick xmlns:r="http://schemas.openxmlformats.org/officeDocument/2006/relationships" r:id="rId2" tooltip="Atlasiet, lai pārietu uz nākamo darbību"/>
            <a:extLst>
              <a:ext uri="{FF2B5EF4-FFF2-40B4-BE49-F238E27FC236}">
                <a16:creationId xmlns:a16="http://schemas.microsoft.com/office/drawing/2014/main" id="{00000000-0008-0000-0800-00008A000000}"/>
              </a:ext>
            </a:extLst>
          </xdr:cNvPr>
          <xdr:cNvSpPr/>
        </xdr:nvSpPr>
        <xdr:spPr>
          <a:xfrm>
            <a:off x="3943350" y="2220914"/>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139" name="Darbība" descr="Tūlītēja datu analīze, hipersaite uz tīmekli">
            <a:hlinkClick xmlns:r="http://schemas.openxmlformats.org/officeDocument/2006/relationships" r:id="rId3" tooltip="Atlasiet, lai uzzinātu par tūlītēju datu analizēšanu no tīmekļa"/>
            <a:extLst>
              <a:ext uri="{FF2B5EF4-FFF2-40B4-BE49-F238E27FC236}">
                <a16:creationId xmlns:a16="http://schemas.microsoft.com/office/drawing/2014/main" id="{00000000-0008-0000-0800-00008B000000}"/>
              </a:ext>
            </a:extLst>
          </xdr:cNvPr>
          <xdr:cNvSpPr txBox="1"/>
        </xdr:nvSpPr>
        <xdr:spPr>
          <a:xfrm>
            <a:off x="638782" y="794849"/>
            <a:ext cx="22377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Tūlītēja datu analīze</a:t>
            </a:r>
          </a:p>
        </xdr:txBody>
      </xdr:sp>
      <xdr:pic>
        <xdr:nvPicPr>
          <xdr:cNvPr id="140" name="Grafika 22" descr="Bultiņa">
            <a:hlinkClick xmlns:r="http://schemas.openxmlformats.org/officeDocument/2006/relationships" r:id="rId3" tooltip="Atlasiet, lai tīmeklī uzzinātu vairāk"/>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Darbība" descr="Datu tendenču analīze, izmantojot sīkdiagrammas, hipersaite uz tīmekli">
            <a:hlinkClick xmlns:r="http://schemas.openxmlformats.org/officeDocument/2006/relationships" r:id="rId6" tooltip="Atlasiet, lai uzzinātu par tendenču analīzi, izmantojot sīkdiagrammas, no tīmekļa"/>
            <a:extLst>
              <a:ext uri="{FF2B5EF4-FFF2-40B4-BE49-F238E27FC236}">
                <a16:creationId xmlns:a16="http://schemas.microsoft.com/office/drawing/2014/main" id="{00000000-0008-0000-0800-00008D000000}"/>
              </a:ext>
            </a:extLst>
          </xdr:cNvPr>
          <xdr:cNvSpPr txBox="1"/>
        </xdr:nvSpPr>
        <xdr:spPr>
          <a:xfrm>
            <a:off x="638782" y="1259456"/>
            <a:ext cx="4276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Datu tendenču analizēšana, izmantojot sīkdiagrammas</a:t>
            </a:r>
          </a:p>
          <a:p>
            <a:pPr lvl="0" rtl="0">
              <a:defRPr/>
            </a:pPr>
            <a:endParaRPr lang="lv"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Grafika 22" descr="Bultiņa">
            <a:hlinkClick xmlns:r="http://schemas.openxmlformats.org/officeDocument/2006/relationships" r:id="rId6" tooltip="Atlasiet, lai tīmeklī uzzinātu vairāk"/>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5181600</xdr:colOff>
      <xdr:row>20</xdr:row>
      <xdr:rowOff>0</xdr:rowOff>
    </xdr:to>
    <xdr:grpSp>
      <xdr:nvGrpSpPr>
        <xdr:cNvPr id="5" name="Ātra datu analīze" descr="Analyze data quickly&#10;Here’s how to analyze data so that you can spot patterns and trends quickly:&#10;Click and drag to select all cells on the right, and then click this button in the lower-right corner:&#10;On the panel that appears, click Data Bars. The cells under Oct, Nov, and Dec columns get special data bars that visualize their amounts.&#10;Now let's say you want to get rid of the bars. Click this button again:&#10;On the panel that appears, click the Clear Format button on the right.&#10;Dive down for more detail &#10;Next step">
          <a:extLst>
            <a:ext uri="{FF2B5EF4-FFF2-40B4-BE49-F238E27FC236}">
              <a16:creationId xmlns:a16="http://schemas.microsoft.com/office/drawing/2014/main" id="{00000000-0008-0000-0800-000005000000}"/>
            </a:ext>
          </a:extLst>
        </xdr:cNvPr>
        <xdr:cNvGrpSpPr/>
      </xdr:nvGrpSpPr>
      <xdr:grpSpPr>
        <a:xfrm>
          <a:off x="333375" y="266700"/>
          <a:ext cx="5695950" cy="4114800"/>
          <a:chOff x="333375" y="266700"/>
          <a:chExt cx="5695950" cy="4114800"/>
        </a:xfrm>
      </xdr:grpSpPr>
      <xdr:sp macro="" textlink="">
        <xdr:nvSpPr>
          <xdr:cNvPr id="77" name="Taisnstūris 76" descr="Fons">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Darbība" descr="Ātra datu analīze">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Ātra datu analīze</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Taisns savienotājs 78" descr="Dekoratīva līnija">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Poga Tālāk" descr="Iedziļinieties, lai uzzinātu vairāk">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9" y="3834751"/>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v" sz="1200">
                <a:solidFill>
                  <a:srgbClr val="0B744D"/>
                </a:solidFill>
                <a:latin typeface="Segoe UI" pitchFamily="34" charset="0"/>
                <a:ea typeface="Segoe UI" pitchFamily="34" charset="0"/>
                <a:cs typeface="Segoe UI" pitchFamily="34" charset="0"/>
              </a:rPr>
              <a:t>Uz leju, lai uzzinātu vairāk</a:t>
            </a:r>
          </a:p>
        </xdr:txBody>
      </xdr:sp>
      <xdr:cxnSp macro="">
        <xdr:nvCxnSpPr>
          <xdr:cNvPr id="81" name="Taisns savienotājs 80" descr="Dekoratīva līnija">
            <a:extLst>
              <a:ext uri="{FF2B5EF4-FFF2-40B4-BE49-F238E27FC236}">
                <a16:creationId xmlns:a16="http://schemas.microsoft.com/office/drawing/2014/main" id="{00000000-0008-0000-0800-000051000000}"/>
              </a:ext>
            </a:extLst>
          </xdr:cNvPr>
          <xdr:cNvCxnSpPr>
            <a:cxnSpLocks/>
          </xdr:cNvCxnSpPr>
        </xdr:nvCxnSpPr>
        <xdr:spPr>
          <a:xfrm>
            <a:off x="568299" y="359886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Poga Tālāk" descr="Nākamās darbības poga ar hipersaiti uz nākamo lapu">
            <a:hlinkClick xmlns:r="http://schemas.openxmlformats.org/officeDocument/2006/relationships" r:id="rId2" tooltip="Atlasiet, lai pārietu uz nākamo darbību"/>
            <a:extLst>
              <a:ext uri="{FF2B5EF4-FFF2-40B4-BE49-F238E27FC236}">
                <a16:creationId xmlns:a16="http://schemas.microsoft.com/office/drawing/2014/main" id="{00000000-0008-0000-0800-000052000000}"/>
              </a:ext>
            </a:extLst>
          </xdr:cNvPr>
          <xdr:cNvSpPr/>
        </xdr:nvSpPr>
        <xdr:spPr>
          <a:xfrm>
            <a:off x="4276724" y="3834751"/>
            <a:ext cx="151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v" sz="1200">
                <a:solidFill>
                  <a:srgbClr val="0B744D"/>
                </a:solidFill>
                <a:latin typeface="Segoe UI" pitchFamily="34" charset="0"/>
                <a:ea typeface="Segoe UI" pitchFamily="34" charset="0"/>
                <a:cs typeface="Segoe UI" pitchFamily="34" charset="0"/>
              </a:rPr>
              <a:t>Nākamā darbība</a:t>
            </a:r>
          </a:p>
        </xdr:txBody>
      </xdr:sp>
      <xdr:sp macro="" textlink="">
        <xdr:nvSpPr>
          <xdr:cNvPr id="83" name="Darbība" descr="Tālāk aprakstīsim ātru datu analīzes veidu tendenču un kopsakarību noteikšanai:">
            <a:extLst>
              <a:ext uri="{FF2B5EF4-FFF2-40B4-BE49-F238E27FC236}">
                <a16:creationId xmlns:a16="http://schemas.microsoft.com/office/drawing/2014/main" id="{00000000-0008-0000-0800-000053000000}"/>
              </a:ext>
            </a:extLst>
          </xdr:cNvPr>
          <xdr:cNvSpPr txBox="1"/>
        </xdr:nvSpPr>
        <xdr:spPr>
          <a:xfrm>
            <a:off x="561975" y="966420"/>
            <a:ext cx="5300938" cy="462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v"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Tālāk aprakstīts, kā analizēt datus, lai varētu ātri pamanīt izmaiņu modeļus un tendences:</a:t>
            </a:r>
          </a:p>
        </xdr:txBody>
      </xdr:sp>
      <xdr:sp macro="" textlink="">
        <xdr:nvSpPr>
          <xdr:cNvPr id="84" name="Darbība" descr="Noklikšķiniet un velciet, lai atlasītu visas šūnas labajā pusē, un pēc tam noklikšķiniet uz šīs pogas apakšējā labajā stūrī:">
            <a:extLst>
              <a:ext uri="{FF2B5EF4-FFF2-40B4-BE49-F238E27FC236}">
                <a16:creationId xmlns:a16="http://schemas.microsoft.com/office/drawing/2014/main" id="{00000000-0008-0000-0800-000054000000}"/>
              </a:ext>
            </a:extLst>
          </xdr:cNvPr>
          <xdr:cNvSpPr txBox="1"/>
        </xdr:nvSpPr>
        <xdr:spPr>
          <a:xfrm>
            <a:off x="972158" y="1474458"/>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Noklikšķiniet</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velciet, lai atlasītu visas šūnas labajā pusē, un pēc tam noklikšķiniet uz šīs pogas apakšējā labajā stūrī: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Ovāls 84" descr="1">
            <a:extLst>
              <a:ext uri="{FF2B5EF4-FFF2-40B4-BE49-F238E27FC236}">
                <a16:creationId xmlns:a16="http://schemas.microsoft.com/office/drawing/2014/main" id="{00000000-0008-0000-0800-000055000000}"/>
              </a:ext>
            </a:extLst>
          </xdr:cNvPr>
          <xdr:cNvSpPr/>
        </xdr:nvSpPr>
        <xdr:spPr>
          <a:xfrm>
            <a:off x="565124" y="143196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1</a:t>
            </a:r>
          </a:p>
        </xdr:txBody>
      </xdr:sp>
      <xdr:sp macro="" textlink="">
        <xdr:nvSpPr>
          <xdr:cNvPr id="86" name="Darbība" descr="Atvērtajā panelī noklikšķiniet uz Datu joslas. Šūnām kolonnās okt., nov. un dec. tiks parādītas īpašas datu joslas, kas atspoguļos to summas vizuāli">
            <a:extLst>
              <a:ext uri="{FF2B5EF4-FFF2-40B4-BE49-F238E27FC236}">
                <a16:creationId xmlns:a16="http://schemas.microsoft.com/office/drawing/2014/main" id="{00000000-0008-0000-0800-000056000000}"/>
              </a:ext>
            </a:extLst>
          </xdr:cNvPr>
          <xdr:cNvSpPr txBox="1"/>
        </xdr:nvSpPr>
        <xdr:spPr>
          <a:xfrm>
            <a:off x="972157" y="1932803"/>
            <a:ext cx="4809517" cy="648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Atvērtajā panelī noklikšķiniet uz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Datu joslas</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Šūnās zem kolonnām Okt, Nov un Dec tiek attēlotas īpašas datu joslas, kas vizualizē tajās norādīto daudzumu.</a:t>
            </a:r>
          </a:p>
        </xdr:txBody>
      </xdr:sp>
      <xdr:sp macro="" textlink="">
        <xdr:nvSpPr>
          <xdr:cNvPr id="87" name="Ovāls 86" descr="2">
            <a:extLst>
              <a:ext uri="{FF2B5EF4-FFF2-40B4-BE49-F238E27FC236}">
                <a16:creationId xmlns:a16="http://schemas.microsoft.com/office/drawing/2014/main" id="{00000000-0008-0000-0800-000057000000}"/>
              </a:ext>
            </a:extLst>
          </xdr:cNvPr>
          <xdr:cNvSpPr/>
        </xdr:nvSpPr>
        <xdr:spPr>
          <a:xfrm>
            <a:off x="565124" y="19188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2</a:t>
            </a:r>
          </a:p>
        </xdr:txBody>
      </xdr:sp>
      <xdr:sp macro="" textlink="">
        <xdr:nvSpPr>
          <xdr:cNvPr id="88" name="Darbība" descr="Tagad pieņemsim, ka vēlaties notīrīt joslas. Notīrīt uz šīs pogas vēlreiz:">
            <a:extLst>
              <a:ext uri="{FF2B5EF4-FFF2-40B4-BE49-F238E27FC236}">
                <a16:creationId xmlns:a16="http://schemas.microsoft.com/office/drawing/2014/main" id="{00000000-0008-0000-0800-000058000000}"/>
              </a:ext>
            </a:extLst>
          </xdr:cNvPr>
          <xdr:cNvSpPr txBox="1"/>
        </xdr:nvSpPr>
        <xdr:spPr>
          <a:xfrm>
            <a:off x="972158" y="2560745"/>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Tagad pieņemsim, ka vēlaties notīrīt joslas. Vēlreiz</a:t>
            </a:r>
            <a:r>
              <a:rPr lang="lv"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noklikšķiniet uz šīs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pogas:</a:t>
            </a:r>
          </a:p>
        </xdr:txBody>
      </xdr:sp>
      <xdr:sp macro="" textlink="">
        <xdr:nvSpPr>
          <xdr:cNvPr id="89" name="Ovāls 88" descr="3">
            <a:extLst>
              <a:ext uri="{FF2B5EF4-FFF2-40B4-BE49-F238E27FC236}">
                <a16:creationId xmlns:a16="http://schemas.microsoft.com/office/drawing/2014/main" id="{00000000-0008-0000-0800-000059000000}"/>
              </a:ext>
            </a:extLst>
          </xdr:cNvPr>
          <xdr:cNvSpPr/>
        </xdr:nvSpPr>
        <xdr:spPr>
          <a:xfrm>
            <a:off x="565124" y="251824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3</a:t>
            </a:r>
          </a:p>
        </xdr:txBody>
      </xdr:sp>
      <xdr:sp macro="" textlink="">
        <xdr:nvSpPr>
          <xdr:cNvPr id="90" name="Darbība" descr="Parādītajā panelī noklikšķiniet uz labajā pusē esošās pogas Notīrīt formatējumu">
            <a:extLst>
              <a:ext uri="{FF2B5EF4-FFF2-40B4-BE49-F238E27FC236}">
                <a16:creationId xmlns:a16="http://schemas.microsoft.com/office/drawing/2014/main" id="{00000000-0008-0000-0800-00005A000000}"/>
              </a:ext>
            </a:extLst>
          </xdr:cNvPr>
          <xdr:cNvSpPr txBox="1"/>
        </xdr:nvSpPr>
        <xdr:spPr>
          <a:xfrm>
            <a:off x="972158" y="3049968"/>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Atvērtajā panelī noklikšķiniet uz pogas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Notīrīt</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v"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v"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formatējumu pa labi. </a:t>
            </a:r>
          </a:p>
        </xdr:txBody>
      </xdr:sp>
      <xdr:sp macro="" textlink="">
        <xdr:nvSpPr>
          <xdr:cNvPr id="91" name="Ovāls 90" descr="4">
            <a:extLst>
              <a:ext uri="{FF2B5EF4-FFF2-40B4-BE49-F238E27FC236}">
                <a16:creationId xmlns:a16="http://schemas.microsoft.com/office/drawing/2014/main" id="{00000000-0008-0000-0800-00005B000000}"/>
              </a:ext>
            </a:extLst>
          </xdr:cNvPr>
          <xdr:cNvSpPr/>
        </xdr:nvSpPr>
        <xdr:spPr>
          <a:xfrm>
            <a:off x="565124" y="30074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v" sz="1600">
                <a:latin typeface="Segoe UI Semibold" panose="020B0702040204020203" pitchFamily="34" charset="0"/>
                <a:cs typeface="Segoe UI Semibold" panose="020B0702040204020203" pitchFamily="34" charset="0"/>
              </a:rPr>
              <a:t>4</a:t>
            </a:r>
          </a:p>
        </xdr:txBody>
      </xdr:sp>
      <xdr:pic>
        <xdr:nvPicPr>
          <xdr:cNvPr id="144" name="Attēls 143" descr="Ātrās analīzes poga">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3966488" y="1718072"/>
            <a:ext cx="243562" cy="241511"/>
          </a:xfrm>
          <a:prstGeom prst="rect">
            <a:avLst/>
          </a:prstGeom>
        </xdr:spPr>
      </xdr:pic>
      <xdr:pic>
        <xdr:nvPicPr>
          <xdr:cNvPr id="151" name="Attēls 150" descr="Ātrās analīzes poga">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1518563" y="2822972"/>
            <a:ext cx="243562" cy="241511"/>
          </a:xfrm>
          <a:prstGeom prst="rect">
            <a:avLst/>
          </a:prstGeom>
        </xdr:spPr>
      </xdr:pic>
    </xdr:grpSp>
    <xdr:clientData/>
  </xdr:twoCellAnchor>
  <xdr:twoCellAnchor editAs="oneCell">
    <xdr:from>
      <xdr:col>2</xdr:col>
      <xdr:colOff>727472</xdr:colOff>
      <xdr:row>13</xdr:row>
      <xdr:rowOff>107155</xdr:rowOff>
    </xdr:from>
    <xdr:to>
      <xdr:col>4</xdr:col>
      <xdr:colOff>609601</xdr:colOff>
      <xdr:row>20</xdr:row>
      <xdr:rowOff>180975</xdr:rowOff>
    </xdr:to>
    <xdr:grpSp>
      <xdr:nvGrpSpPr>
        <xdr:cNvPr id="2" name="NODERĪGA INFORMĀCIJA" descr="NODERĪGA INFORMĀCIJA: Kad atlasāt šūnas, parādās šī poga: tā ir Ātrās analīzes poga. Labs nosaukums, pareizi? Ja jums ir jautājumi par datiem, noklikšķiniet uz šīs pogas, lai saņemtu atbildes">
          <a:extLst>
            <a:ext uri="{FF2B5EF4-FFF2-40B4-BE49-F238E27FC236}">
              <a16:creationId xmlns:a16="http://schemas.microsoft.com/office/drawing/2014/main" id="{00000000-0008-0000-0800-000002000000}"/>
            </a:ext>
          </a:extLst>
        </xdr:cNvPr>
        <xdr:cNvGrpSpPr/>
      </xdr:nvGrpSpPr>
      <xdr:grpSpPr>
        <a:xfrm>
          <a:off x="7099697" y="3155155"/>
          <a:ext cx="2806304" cy="1407320"/>
          <a:chOff x="7099696" y="3364706"/>
          <a:chExt cx="2671719" cy="1280804"/>
        </a:xfrm>
      </xdr:grpSpPr>
      <xdr:sp macro="" textlink="">
        <xdr:nvSpPr>
          <xdr:cNvPr id="40" name="Darbība" descr="NODERĪGA INFORMĀCIJA&#10;Atlasot šūnas, parādās šī poga:            &#10;Tā ir ātrās analīzes poga. Trāpīgi nosaukts, vai ne? Ja jums ir kāds jautājums par datiem, noklikšķiniet uz šīs pogas un skatiet, vai ir kāda noderīga atbilde. &#10;">
            <a:extLst>
              <a:ext uri="{FF2B5EF4-FFF2-40B4-BE49-F238E27FC236}">
                <a16:creationId xmlns:a16="http://schemas.microsoft.com/office/drawing/2014/main" id="{00000000-0008-0000-0800-000028000000}"/>
              </a:ext>
            </a:extLst>
          </xdr:cNvPr>
          <xdr:cNvSpPr txBox="1"/>
        </xdr:nvSpPr>
        <xdr:spPr>
          <a:xfrm>
            <a:off x="7389029" y="3389710"/>
            <a:ext cx="2382386" cy="125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v" sz="1200" b="1" kern="0">
                <a:solidFill>
                  <a:srgbClr val="ED7D31">
                    <a:lumMod val="60000"/>
                    <a:lumOff val="40000"/>
                  </a:srgbClr>
                </a:solidFill>
                <a:latin typeface="+mj-lt"/>
                <a:ea typeface="Segoe UI" pitchFamily="34" charset="0"/>
                <a:cs typeface="Segoe UI Light" panose="020B0502040204020203" pitchFamily="34" charset="0"/>
              </a:rPr>
              <a:t>NODERĪGA INFORMĀCIJA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v" sz="1100" kern="0">
                <a:solidFill>
                  <a:schemeClr val="bg2">
                    <a:lumMod val="25000"/>
                  </a:schemeClr>
                </a:solidFill>
                <a:ea typeface="Segoe UI" pitchFamily="34" charset="0"/>
                <a:cs typeface="Segoe UI Light" panose="020B0502040204020203" pitchFamily="34" charset="0"/>
              </a:rPr>
              <a:t>Atlasot šūnas, parādās šī poga:</a:t>
            </a:r>
            <a:r>
              <a:rPr lang="lv" sz="1100" kern="0" baseline="0">
                <a:solidFill>
                  <a:schemeClr val="bg2">
                    <a:lumMod val="25000"/>
                  </a:schemeClr>
                </a:solidFill>
                <a:ea typeface="Segoe UI" pitchFamily="34" charset="0"/>
                <a:cs typeface="Segoe UI Light" panose="020B0502040204020203" pitchFamily="34" charset="0"/>
              </a:rPr>
              <a:t>            </a:t>
            </a:r>
          </a:p>
          <a:p>
            <a:pPr lvl="0" rtl="0">
              <a:defRPr/>
            </a:pPr>
            <a:r>
              <a:rPr lang="lv" sz="1100" kern="0">
                <a:solidFill>
                  <a:schemeClr val="bg2">
                    <a:lumMod val="25000"/>
                  </a:schemeClr>
                </a:solidFill>
                <a:ea typeface="Segoe UI" pitchFamily="34" charset="0"/>
                <a:cs typeface="Segoe UI Light" panose="020B0502040204020203" pitchFamily="34" charset="0"/>
              </a:rPr>
              <a:t>Tā ir </a:t>
            </a:r>
            <a:r>
              <a:rPr lang="lv" sz="1100" b="1" kern="0">
                <a:solidFill>
                  <a:schemeClr val="bg2">
                    <a:lumMod val="25000"/>
                  </a:schemeClr>
                </a:solidFill>
                <a:ea typeface="Segoe UI" pitchFamily="34" charset="0"/>
                <a:cs typeface="Segoe UI Light" panose="020B0502040204020203" pitchFamily="34" charset="0"/>
              </a:rPr>
              <a:t>ātrā analīze</a:t>
            </a:r>
            <a:r>
              <a:rPr lang="lv" sz="1100" kern="0">
                <a:solidFill>
                  <a:schemeClr val="bg2">
                    <a:lumMod val="25000"/>
                  </a:schemeClr>
                </a:solidFill>
                <a:ea typeface="Segoe UI" pitchFamily="34" charset="0"/>
                <a:cs typeface="Segoe UI Light" panose="020B0502040204020203" pitchFamily="34" charset="0"/>
              </a:rPr>
              <a:t> poga. Trāpīgi</a:t>
            </a:r>
            <a:r>
              <a:rPr lang="lv" sz="1100" kern="0" baseline="0">
                <a:solidFill>
                  <a:schemeClr val="bg2">
                    <a:lumMod val="25000"/>
                  </a:schemeClr>
                </a:solidFill>
                <a:ea typeface="Segoe UI" pitchFamily="34" charset="0"/>
                <a:cs typeface="Segoe UI Light" panose="020B0502040204020203" pitchFamily="34" charset="0"/>
              </a:rPr>
              <a:t> nosaukts, vai ne? Ja jums ir kāds jautājums par datiem, noklikšķiniet uz šīs pogas un skatiet, vai ir kāda noderīga atbilde.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Grafika 147" descr="Brilles">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Attēls 151" descr="Ātrās analīzes poga">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9301148" y="3618896"/>
            <a:ext cx="243562" cy="241511"/>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 Type="http://schemas.microsoft.com/office/2006/relationships/xlExternalLinkPath/xlPathMissing" Target="Office_42323441_TF10000137.xltx" TargetMode="External" Id="rId2"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901.719956134257" createdVersion="6" refreshedVersion="6" minRefreshableVersion="3" recordCount="6" xr:uid="{00000000-000A-0000-FFFF-FFFF03000000}">
  <cacheSource type="worksheet">
    <worksheetSource name="Rakurstabulas_dati" r:id="rId2"/>
  </cacheSource>
  <cacheFields count="4">
    <cacheField name="Datums" numFmtId="14">
      <sharedItems containsSemiMixedTypes="0" containsNonDate="0" containsDate="1" containsString="0" minDate="2020-01-14T00:00:00" maxDate="2020-03-12T00:00:00"/>
    </cacheField>
    <cacheField name="Pārdevējs" numFmtId="0">
      <sharedItems/>
    </cacheField>
    <cacheField name="Produkts" numFmtId="0">
      <sharedItems count="3">
        <s v="Alus"/>
        <s v="Vīns"/>
        <s v="Soda"/>
      </sharedItems>
    </cacheField>
    <cacheField name="Summa" numFmtId="167">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0-01-14T00:00:00"/>
    <s v="Anna"/>
    <x v="0"/>
    <n v="1400"/>
  </r>
  <r>
    <d v="2020-01-19T00:00:00"/>
    <s v="Māris"/>
    <x v="1"/>
    <n v="1010"/>
  </r>
  <r>
    <d v="2020-02-05T00:00:00"/>
    <s v="Anna"/>
    <x v="0"/>
    <n v="750"/>
  </r>
  <r>
    <d v="2020-02-09T00:00:00"/>
    <s v="Māris"/>
    <x v="2"/>
    <n v="510"/>
  </r>
  <r>
    <d v="2020-02-29T00:00:00"/>
    <s v="Marija"/>
    <x v="2"/>
    <n v="1600"/>
  </r>
  <r>
    <d v="2020-03-11T00:00:00"/>
    <s v="Laura"/>
    <x v="1"/>
    <n v="68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Rakurstabulas paraugs" cacheId="10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1:F15" firstHeaderRow="1" firstDataRow="1" firstDataCol="1"/>
  <pivotFields count="4">
    <pivotField numFmtId="14" showAll="0" defaultSubtotal="0"/>
    <pivotField showAll="0" defaultSubtotal="0"/>
    <pivotField axis="axisRow" showAll="0" defaultSubtotal="0">
      <items count="3">
        <item x="0"/>
        <item x="2"/>
        <item x="1"/>
      </items>
    </pivotField>
    <pivotField dataField="1" numFmtId="164" showAll="0" defaultSubtotal="0"/>
  </pivotFields>
  <rowFields count="1">
    <field x="2"/>
  </rowFields>
  <rowItems count="4">
    <i>
      <x/>
    </i>
    <i>
      <x v="1"/>
    </i>
    <i>
      <x v="2"/>
    </i>
    <i t="grand">
      <x/>
    </i>
  </rowItems>
  <colItems count="1">
    <i/>
  </colItems>
  <dataFields count="1">
    <dataField name="Summa no Summa" fld="3" baseField="2" baseItem="0" numFmtId="167"/>
  </dataFields>
  <formats count="3">
    <format dxfId="11">
      <pivotArea outline="0" collapsedLevelsAreSubtotals="1" fieldPosition="0"/>
    </format>
    <format dxfId="10">
      <pivotArea grandRow="1" outline="0" collapsedLevelsAreSubtotals="1" fieldPosition="0"/>
    </format>
    <format dxfId="9">
      <pivotArea outline="0" fieldPosition="0">
        <references count="1">
          <reference field="4294967294" count="1">
            <x v="0"/>
          </reference>
        </references>
      </pivotArea>
    </format>
  </formats>
  <pivotTableStyleInfo name="Rakurstabulas stils 1" showRowHeaders="1" showColHeaders="1" showRowStripes="0" showColStripes="0" showLastColumn="1"/>
  <extLst>
    <ext xmlns:x14="http://schemas.microsoft.com/office/spreadsheetml/2009/9/main" uri="{962EF5D1-5CA2-4c93-8EF4-DBF5C05439D2}">
      <x14:pivotTableDefinition xmlns:xm="http://schemas.microsoft.com/office/excel/2006/main" altTextSummary="Parauga rakurstabula"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Rakurstabulas_dati" displayName="Rakurstabulas_dati" ref="C3:F9">
  <autoFilter ref="C3:F9" xr:uid="{00000000-0009-0000-0100-00001E000000}"/>
  <tableColumns count="4">
    <tableColumn id="1" xr3:uid="{00000000-0010-0000-0900-000001000000}" name="Datums" totalsRowLabel="Kopsumma" totalsRowDxfId="8" dataCellStyle="Datums"/>
    <tableColumn id="2" xr3:uid="{00000000-0010-0000-0900-000002000000}" name="Pārdevējs"/>
    <tableColumn id="3" xr3:uid="{00000000-0010-0000-0900-000003000000}" name="Produkts"/>
    <tableColumn id="4" xr3:uid="{00000000-0010-0000-0900-000004000000}" name="Summa" totalsRowFunction="sum" dataDxfId="7" totalsRowDxfId="6"/>
  </tableColumns>
  <tableStyleInfo name="Pielāgots_tabulas_stils" showFirstColumn="0" showLastColumn="0" showRowStripes="1" showColumnStripes="0"/>
  <extLst>
    <ext xmlns:x14="http://schemas.microsoft.com/office/spreadsheetml/2009/9/main" uri="{504A1905-F514-4f6f-8877-14C23A59335A}">
      <x14:table altTextSummary="Tabulas paraugs datu apkopošanai, izmantojot rakurstabulu"/>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Rakurstabulas_dati2" displayName="Rakurstabulas_dati2" ref="C34:F40">
  <autoFilter ref="C34:F40" xr:uid="{00000000-0009-0000-0100-000005000000}"/>
  <tableColumns count="4">
    <tableColumn id="1" xr3:uid="{00000000-0010-0000-0A00-000001000000}" name="Datums" totalsRowLabel="Kopsumma" totalsRowDxfId="5" dataCellStyle="Datums"/>
    <tableColumn id="2" xr3:uid="{00000000-0010-0000-0A00-000002000000}" name="Pārdevējs"/>
    <tableColumn id="3" xr3:uid="{00000000-0010-0000-0A00-000003000000}" name="Produkts"/>
    <tableColumn id="4" xr3:uid="{00000000-0010-0000-0A00-000004000000}" name="Summa" totalsRowFunction="sum" dataDxfId="4" totalsRowDxfId="3"/>
  </tableColumns>
  <tableStyleInfo name="Pielāgots_tabulas_stils" showFirstColumn="0" showLastColumn="0" showRowStripes="1" showColumnStripes="0"/>
  <extLst>
    <ext xmlns:x14="http://schemas.microsoft.com/office/spreadsheetml/2009/9/main" uri="{504A1905-F514-4f6f-8877-14C23A59335A}">
      <x14:table altTextSummary="Rakurstabulas parauga tabula ar četrām kolonnām: datums, pārdevējs, produkts un summa"/>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Kārtot" displayName="Kārtot" ref="C31:F37">
  <autoFilter ref="C31:F37" xr:uid="{00000000-0009-0000-0100-00000C000000}"/>
  <tableColumns count="4">
    <tableColumn id="1" xr3:uid="{00000000-0010-0000-0000-000001000000}" name="Rēķina datums" totalsRowLabel="Kopā" dataCellStyle="Datums"/>
    <tableColumn id="2" xr3:uid="{00000000-0010-0000-0000-000002000000}" name="Darbinieks"/>
    <tableColumn id="4" xr3:uid="{00000000-0010-0000-0000-000004000000}" name="Pārtika" dataDxfId="28"/>
    <tableColumn id="5" xr3:uid="{00000000-0010-0000-0000-000005000000}" name="Viesnīca" totalsRowFunction="sum" dataDxfId="27" totalsRowDxfId="26"/>
  </tableColumns>
  <tableStyleInfo name="Pielāgots_tabulas_stils" showFirstColumn="0" showLastColumn="0" showRowStripes="1" showColumnStripes="0"/>
  <extLst>
    <ext xmlns:x14="http://schemas.microsoft.com/office/spreadsheetml/2009/9/main" uri="{504A1905-F514-4f6f-8877-14C23A59335A}">
      <x14:table altTextSummary="Kārtot pēc datuma vai pēc krāsas parauga, tabula ar četrām kolonnām: izdevumu datums, darbinieks, pārtika un viesnīca"/>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iltrs" displayName="Filtrs" ref="C49:F55">
  <autoFilter ref="C49:F55" xr:uid="{00000000-0009-0000-0100-00000D000000}"/>
  <tableColumns count="4">
    <tableColumn id="1" xr3:uid="{00000000-0010-0000-0100-000001000000}" name="Rēķina datums" totalsRowLabel="Kopā" dataCellStyle="Datums"/>
    <tableColumn id="2" xr3:uid="{00000000-0010-0000-0100-000002000000}" name="Darbinieks"/>
    <tableColumn id="4" xr3:uid="{00000000-0010-0000-0100-000004000000}" name="Pārtika" dataDxfId="25"/>
    <tableColumn id="5" xr3:uid="{00000000-0010-0000-0100-000005000000}" name="Viesnīca" totalsRowFunction="sum" dataDxfId="24" totalsRowDxfId="23"/>
  </tableColumns>
  <tableStyleInfo name="Pielāgots_tabulas_stils" showFirstColumn="0" showLastColumn="0" showRowStripes="1" showColumnStripes="0"/>
  <extLst>
    <ext xmlns:x14="http://schemas.microsoft.com/office/spreadsheetml/2009/9/main" uri="{504A1905-F514-4f6f-8877-14C23A59335A}">
      <x14:table altTextSummary="Vairāk veidu datu parauga kārtošanai tabulā ar četrām kolonnām: izdevumu datums, darbinieks, pārtika un viesnīca"/>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Aprēķinātās_kolonnas" displayName="Aprēķinātās_kolonnas" ref="C33:H41">
  <autoFilter ref="C33:H41" xr:uid="{00000000-0009-0000-0100-000002000000}"/>
  <tableColumns count="6">
    <tableColumn id="1" xr3:uid="{00000000-0010-0000-0200-000001000000}" name="Nodaļa" totalsRowLabel="Kopā"/>
    <tableColumn id="2" xr3:uid="{00000000-0010-0000-0200-000002000000}" name="Kategorija"/>
    <tableColumn id="3" xr3:uid="{00000000-0010-0000-0200-000003000000}" name="Okt"/>
    <tableColumn id="4" xr3:uid="{00000000-0010-0000-0200-000004000000}" name="Nov"/>
    <tableColumn id="5" xr3:uid="{00000000-0010-0000-0200-000005000000}" name="Dec"/>
    <tableColumn id="6" xr3:uid="{00000000-0010-0000-0200-000006000000}" name="Kopā" totalsRowFunction="count"/>
  </tableColumns>
  <tableStyleInfo name="Pielāgots_tabulas_stils" showFirstColumn="0" showLastColumn="0" showRowStripes="1" showColumnStripes="0"/>
  <extLst>
    <ext xmlns:x14="http://schemas.microsoft.com/office/spreadsheetml/2009/9/main" uri="{504A1905-F514-4f6f-8877-14C23A59335A}">
      <x14:table altTextSummary="Tabulas paraugs, kurā redzamas aprēķinātās kolonnas tabulās"/>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Kopējās_rindas" displayName="Kopējās_rindas" ref="C53:E61">
  <autoFilter ref="C53:E61" xr:uid="{00000000-0009-0000-0100-000003000000}"/>
  <tableColumns count="3">
    <tableColumn id="1" xr3:uid="{00000000-0010-0000-0300-000001000000}" name="Nodaļa" totalsRowLabel="Kopā" dataDxfId="22"/>
    <tableColumn id="2" xr3:uid="{00000000-0010-0000-0300-000002000000}" name="Kategorija" dataDxfId="21"/>
    <tableColumn id="6" xr3:uid="{00000000-0010-0000-0300-000006000000}" name="Pārdošana" totalsRowFunction="sum" totalsRowDxfId="20"/>
  </tableColumns>
  <tableStyleInfo name="Pielāgots_tabulas_stils" showFirstColumn="0" showLastColumn="0" showRowStripes="1" showColumnStripes="0"/>
  <extLst>
    <ext xmlns:x14="http://schemas.microsoft.com/office/spreadsheetml/2009/9/main" uri="{504A1905-F514-4f6f-8877-14C23A59335A}">
      <x14:table altTextSummary="Tabulas paraugs, kurā redzams kopējais rindu skaits tabulās"/>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Datu_analīze" displayName="Datu_analīze" ref="C5:G13">
  <autoFilter ref="C5:G13" xr:uid="{00000000-0009-0000-0100-000010000000}"/>
  <tableColumns count="5">
    <tableColumn id="1" xr3:uid="{00000000-0010-0000-0400-000001000000}" name="Nodaļa" totalsRowLabel="Kopsumma"/>
    <tableColumn id="2" xr3:uid="{00000000-0010-0000-0400-000002000000}" name="Kategorija"/>
    <tableColumn id="3" xr3:uid="{00000000-0010-0000-0400-000003000000}" name="Okt" totalsRowDxfId="19"/>
    <tableColumn id="4" xr3:uid="{00000000-0010-0000-0400-000004000000}" name="Nov" totalsRowDxfId="18"/>
    <tableColumn id="5" xr3:uid="{00000000-0010-0000-0400-000005000000}" name="Dec" totalsRowFunction="sum" totalsRowDxfId="17"/>
  </tableColumns>
  <tableStyleInfo name="Pielāgots_tabulas_stils" showFirstColumn="0" showLastColumn="0" showRowStripes="1" showColumnStripes="0"/>
  <extLst>
    <ext xmlns:x14="http://schemas.microsoft.com/office/spreadsheetml/2009/9/main" uri="{504A1905-F514-4f6f-8877-14C23A59335A}">
      <x14:table altTextSummary="Ātrās analīzes tabula datu kārtošanai. Šie parauga dati satur nodaļu, kategoriju, okt., nov. un dec. vērtības ar parauga datiem"/>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DiagrammasDati" displayName="DiagrammasDati" ref="C34:G42">
  <autoFilter ref="C34:G42" xr:uid="{00000000-0009-0000-0100-000011000000}"/>
  <tableColumns count="5">
    <tableColumn id="1" xr3:uid="{00000000-0010-0000-0500-000001000000}" name="Nodaļa" totalsRowLabel="Kopā"/>
    <tableColumn id="2" xr3:uid="{00000000-0010-0000-0500-000002000000}" name="Kategorija"/>
    <tableColumn id="3" xr3:uid="{00000000-0010-0000-0500-000003000000}" name="Okt"/>
    <tableColumn id="4" xr3:uid="{00000000-0010-0000-0500-000004000000}" name="Nov"/>
    <tableColumn id="5" xr3:uid="{00000000-0010-0000-0500-000005000000}" name="Dec" totalsRowFunction="sum" totalsRowDxfId="16"/>
  </tableColumns>
  <tableStyleInfo name="Pielāgots_tabulas_stils" showFirstColumn="0" showLastColumn="0" showRowStripes="1" showColumnStripes="0"/>
  <extLst>
    <ext xmlns:x14="http://schemas.microsoft.com/office/spreadsheetml/2009/9/main" uri="{504A1905-F514-4f6f-8877-14C23A59335A}">
      <x14:table altTextSummary="Ātri izveidojiet diagrammas parauga tabulu ar piecām kolonnām: nodaļa, kategorija, oktr., nov. dec."/>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Sīkdiagrammas_dati" displayName="Sīkdiagrammas_dati" ref="C54:G62">
  <autoFilter ref="C54:G62" xr:uid="{00000000-0009-0000-0100-000013000000}"/>
  <tableColumns count="5">
    <tableColumn id="1" xr3:uid="{00000000-0010-0000-0600-000001000000}" name="Nodaļa" totalsRowLabel="Kopā"/>
    <tableColumn id="2" xr3:uid="{00000000-0010-0000-0600-000002000000}" name="Kategorija"/>
    <tableColumn id="3" xr3:uid="{00000000-0010-0000-0600-000003000000}" name="Okt"/>
    <tableColumn id="4" xr3:uid="{00000000-0010-0000-0600-000004000000}" name="Nov"/>
    <tableColumn id="5" xr3:uid="{00000000-0010-0000-0600-000005000000}" name="Dec" totalsRowFunction="sum" totalsRowDxfId="15"/>
  </tableColumns>
  <tableStyleInfo name="Pielāgots_tabulas_stils" showFirstColumn="0" showLastColumn="0" showRowStripes="1" showColumnStripes="0"/>
  <extLst>
    <ext xmlns:x14="http://schemas.microsoft.com/office/spreadsheetml/2009/9/main" uri="{504A1905-F514-4f6f-8877-14C23A59335A}">
      <x14:table altTextSummary="Ātri izveidojiet sīkdiagrammas parauga tabulu ar piecām kolonnām: nodaļa, kategorija, oktr., nov. dec."/>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Ieteicamie_diagrammas_dati" displayName="Ieteicamie_diagrammas_dati" ref="C5:D11" totalsRowShown="0">
  <autoFilter ref="C5:D11" xr:uid="{00000000-0009-0000-0100-000018000000}"/>
  <tableColumns count="2">
    <tableColumn id="1" xr3:uid="{00000000-0010-0000-0700-000001000000}" name="Gads"/>
    <tableColumn id="2" xr3:uid="{00000000-0010-0000-0700-000002000000}" name="Konferenču apmeklējums"/>
  </tableColumns>
  <tableStyleInfo name="Pielāgots_tabulas_stils" showFirstColumn="0" showLastColumn="0" showRowStripes="1" showColumnStripes="0"/>
  <extLst>
    <ext xmlns:x14="http://schemas.microsoft.com/office/spreadsheetml/2009/9/main" uri="{504A1905-F514-4f6f-8877-14C23A59335A}">
      <x14:table altTextSummary="Tabulas piemērs, kas demonstrē diagrammu veidošanu"/>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Ieteicamie_diagrammas_dati2" displayName="Ieteicamie_diagrammas_dati2" ref="D67:F73">
  <autoFilter ref="D67:F73" xr:uid="{00000000-0009-0000-0100-00001A000000}"/>
  <tableColumns count="3">
    <tableColumn id="1" xr3:uid="{00000000-0010-0000-0800-000001000000}" name="Datums" totalsRowLabel="Kopsumma" totalsRowDxfId="14" dataCellStyle="Gads"/>
    <tableColumn id="2" xr3:uid="{00000000-0010-0000-0800-000002000000}" name="Konferenču apmeklējums"/>
    <tableColumn id="3" xr3:uid="{00000000-0010-0000-0800-000003000000}" name="Pārtikas pārdošana" totalsRowFunction="sum" dataDxfId="13" totalsRowDxfId="12"/>
  </tableColumns>
  <tableStyleInfo name="Pielāgots_tabulas_stils" showFirstColumn="0" showLastColumn="0" showRowStripes="1" showColumnStripes="0"/>
  <extLst>
    <ext xmlns:x14="http://schemas.microsoft.com/office/spreadsheetml/2009/9/main" uri="{504A1905-F514-4f6f-8877-14C23A59335A}">
      <x14:table altTextSummary="Tabulas piemērs, kas demonstrē diagrammu veidošanu"/>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97.xml" Id="rId7" /><Relationship Type="http://schemas.openxmlformats.org/officeDocument/2006/relationships/table" Target="/xl/tables/table88.xml" Id="rId6" /><Relationship Type="http://schemas.openxmlformats.org/officeDocument/2006/relationships/drawing" Target="/xl/drawings/drawing1010.xml" Id="rId5" /><Relationship Type="http://schemas.openxmlformats.org/officeDocument/2006/relationships/printerSettings" Target="/xl/printerSettings/printerSettings1010.bin" Id="rId4" /><Relationship Type="http://schemas.openxmlformats.org/officeDocument/2006/relationships/hyperlink" Target="https://support.office.com/lv-LV/article/create-a-chart-from-start-to-finish-0baf399e-dd61-4e18-8a73-b3fd5d5680c2?ui=lv-LV&amp;rs=en-001&amp;ad=us" TargetMode="External" Id="rId3" /><Relationship Type="http://schemas.openxmlformats.org/officeDocument/2006/relationships/hyperlink" Target="https://support.office.com/lv-LV/article/add-or-remove-a-secondary-axis-in-a-chart-in-excel-91da1e2f-5db1-41e9-8908-e1a2e14dd5a9?redirectsourcepath=%252farticle%252f1d119e2d-1a5f-45a4-8ad3-bacc7430c0a1&amp;ui=lv-LV&amp;rs=en-001&amp;ad=us" TargetMode="External" Id="rId2" /><Relationship Type="http://schemas.openxmlformats.org/officeDocument/2006/relationships/hyperlink" Target="https://support.office.com/lv-LV/article/available-chart-types-in-office-a6187218-807e-4103-9e0a-27cdb19afb90?ui=lv-LV&amp;rs=en-001&amp;ad=us" TargetMode="External" Id="rId1" /></Relationships>
</file>

<file path=xl/worksheets/_rels/sheet118.xml.rels>&#65279;<?xml version="1.0" encoding="utf-8"?><Relationships xmlns="http://schemas.openxmlformats.org/package/2006/relationships"><Relationship Type="http://schemas.openxmlformats.org/officeDocument/2006/relationships/table" Target="/xl/tables/table115.xml" Id="rId7" /><Relationship Type="http://schemas.openxmlformats.org/officeDocument/2006/relationships/pivotTable" Target="/xl/pivotTables/pivotTable1.xml" Id="rId1" /><Relationship Type="http://schemas.openxmlformats.org/officeDocument/2006/relationships/table" Target="/xl/tables/table106.xml" Id="rId6" /><Relationship Type="http://schemas.openxmlformats.org/officeDocument/2006/relationships/drawing" Target="/xl/drawings/drawing118.xml" Id="rId5" /><Relationship Type="http://schemas.openxmlformats.org/officeDocument/2006/relationships/printerSettings" Target="/xl/printerSettings/printerSettings118.bin" Id="rId4" /><Relationship Type="http://schemas.openxmlformats.org/officeDocument/2006/relationships/hyperlink" Target="https://support.office.com/lv-LV/article/create-a-pivottable-to-analyze-worksheet-data-a9a84538-bfe9-40a9-a8e9-f99134456576?ui=lv-LV&amp;rs=en-001&amp;ad=us" TargetMode="External" Id="rId3" /><Relationship Type="http://schemas.openxmlformats.org/officeDocument/2006/relationships/hyperlink" Target="https://support.office.com/lv-LV/article/use-the-field-list-to-arrange-fields-in-a-pivottable-43980e05-a585-4fcd-bd91-80160adfebec?ui=lv-LV&amp;rs=en-001&amp;ad=us" TargetMode="External" Id="rId2" /></Relationships>
</file>

<file path=xl/worksheets/_rels/sheet124.xml.rels>&#65279;<?xml version="1.0" encoding="utf-8"?><Relationships xmlns="http://schemas.openxmlformats.org/package/2006/relationships"><Relationship Type="http://schemas.openxmlformats.org/officeDocument/2006/relationships/printerSettings" Target="/xl/printerSettings/printerSettings124.bin" Id="rId3" /><Relationship Type="http://schemas.openxmlformats.org/officeDocument/2006/relationships/drawing" Target="/xl/drawings/drawing124.xml" Id="rId4" /><Relationship Type="http://schemas.openxmlformats.org/officeDocument/2006/relationships/hyperlink" Target="https://support.office.com/lv-LV/article/what-s-new-in-excel-for-office-365-5fdb9208-ff33-45b6-9e08-1f5cdb3a6c73?ui=lv-LV&amp;rs=en-001&amp;ad=us" TargetMode="External" Id="rId2" /><Relationship Type="http://schemas.openxmlformats.org/officeDocument/2006/relationships/hyperlink" Target="https://techcommunity.microsoft.com/t5/excel/ct-p/excel_cat" TargetMode="External"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drawing" Target="/xl/drawings/drawing25.xml" Id="rId6" /><Relationship Type="http://schemas.openxmlformats.org/officeDocument/2006/relationships/printerSettings" Target="/xl/printerSettings/printerSettings25.bin" Id="rId5" /><Relationship Type="http://schemas.openxmlformats.org/officeDocument/2006/relationships/hyperlink" Target="https://support.office.com/lv-LV/article/use-excel-as-your-calculator-a1abc057-ed11-443a-a635-68216555ad0a?ui=lv-LV&amp;rs=en-001&amp;ad=us" TargetMode="External" Id="rId3" /><Relationship Type="http://schemas.openxmlformats.org/officeDocument/2006/relationships/hyperlink" Target="https://support.office.com/lv-LV/article/sumif-function-169b8c99-c05c-4483-a712-1697a653039b?ui=lv-LV&amp;rs=en-001&amp;ad=us" TargetMode="External" Id="rId2" /><Relationship Type="http://schemas.openxmlformats.org/officeDocument/2006/relationships/hyperlink" Target="https://support.office.com/lv-LV/article/sum-function-043e1c7d-7726-4e80-8f32-07b23e057f89?ui=lv-LV&amp;rs=en-001&amp;ad=us" TargetMode="External" Id="rId1" /><Relationship Type="http://schemas.openxmlformats.org/officeDocument/2006/relationships/hyperlink" Target="https://support.office.com/lv-LV/article/excel-for-windows-training-9bc05390-e94c-46af-a5b3-d7c22f6990bb?ui=lv-LV&amp;rs=en-001&amp;ad=us" TargetMode="External" Id="rId4" /></Relationships>
</file>

<file path=xl/worksheets/_rels/sheet32.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drawing" Target="/xl/drawings/drawing32.xml" Id="rId4" /><Relationship Type="http://schemas.openxmlformats.org/officeDocument/2006/relationships/hyperlink" Target="https://support.office.com/lv-LV/article/fill-a-formula-down-into-adjacent-cells-041edfe2-05bc-40e6-b933-ef48c3f308c6?ui=lv-LV&amp;rs=en-001&amp;ad=us" TargetMode="External" Id="rId2" /><Relationship Type="http://schemas.openxmlformats.org/officeDocument/2006/relationships/hyperlink" Target="https://support.office.com/lv-LV/article/fill-data-automatically-in-worksheet-cells-74e31bdd-d993-45da-aa82-35a236c5b5db?ui=lv-LV&amp;rs=en-001&amp;ad=us" TargetMode="External"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8" /><Relationship Type="http://schemas.openxmlformats.org/officeDocument/2006/relationships/printerSettings" Target="/xl/printerSettings/printerSettings411.bin" Id="rId7" /><Relationship Type="http://schemas.openxmlformats.org/officeDocument/2006/relationships/hyperlink" Target="https://support.office.com/lv-LV/article/left-leftb-functions-9203d2d2-7960-479b-84c6-1ea52b99640c?ui=lv-LV&amp;rs=en-001&amp;ad=us" TargetMode="External" Id="rId3" /><Relationship Type="http://schemas.openxmlformats.org/officeDocument/2006/relationships/hyperlink" Target="https://support.office.com/lv-LV/article/get-transform-in-excel-881c63c6-37c5-4ca2-b616-59e18d75b4de?ui=lv-LV&amp;rs=en-001&amp;ad=us" TargetMode="External" Id="rId2" /><Relationship Type="http://schemas.openxmlformats.org/officeDocument/2006/relationships/hyperlink" Target="https://support.office.com/lv-LV/article/split-text-into-different-columns-with-the-convert-text-to-columns-wizard-30b14928-5550-41f5-97ca-7a3e9c363ed7?ui=lv-LV&amp;rs=en-001&amp;ad=us" TargetMode="External" Id="rId1" /><Relationship Type="http://schemas.openxmlformats.org/officeDocument/2006/relationships/hyperlink" Target="https://support.office.com/lv-LV/article/len-lenb-functions-29236f94-cedc-429d-affd-b5e33d2c67cb?ui=lv-LV&amp;rs=en-001&amp;ad=us" TargetMode="External" Id="rId6" /><Relationship Type="http://schemas.openxmlformats.org/officeDocument/2006/relationships/hyperlink" Target="https://support.office.com/lv-LV/article/find-findb-functions-c7912941-af2a-4bdf-a553-d0d89b0a0628?ui=lv-LV&amp;rs=en-001&amp;ad=us" TargetMode="External" Id="rId5" /><Relationship Type="http://schemas.openxmlformats.org/officeDocument/2006/relationships/hyperlink" Target="https://support.office.com/lv-LV/article/right-rightb-functions-240267ee-9afa-4639-a02b-f19e1786cf2f?ui=lv-LV&amp;rs=en-001&amp;ad=us" TargetMode="External" Id="rId4" /></Relationships>
</file>

<file path=xl/worksheets/_rels/sheet59.xml.rels>&#65279;<?xml version="1.0" encoding="utf-8"?><Relationships xmlns="http://schemas.openxmlformats.org/package/2006/relationships"><Relationship Type="http://schemas.openxmlformats.org/officeDocument/2006/relationships/drawing" Target="/xl/drawings/drawing59.xml" Id="rId5" /><Relationship Type="http://schemas.openxmlformats.org/officeDocument/2006/relationships/printerSettings" Target="/xl/printerSettings/printerSettings59.bin" Id="rId4" /><Relationship Type="http://schemas.openxmlformats.org/officeDocument/2006/relationships/hyperlink" Target="https://support.office.com/lv-LV/article/transpose-rotate-data-from-rows-to-columns-or-vice-versa-3419f2e3-beab-4318-aae5-d0f862209744?ui=lv-LV&amp;rs=en-001&amp;ad=us" TargetMode="External" Id="rId3" /><Relationship Type="http://schemas.openxmlformats.org/officeDocument/2006/relationships/hyperlink" Target="https://support.office.com/lv-LV/article/transpose-function-ed039415-ed8a-4a81-93e9-4b6dfac76027?ui=lv-LV&amp;rs=en-001&amp;ad=us" TargetMode="External" Id="rId2" /><Relationship Type="http://schemas.openxmlformats.org/officeDocument/2006/relationships/hyperlink" Target="https://support.office.com/lv-LV/article/create-an-array-formula-e43e12e0-afc6-4a12-bc7f-48361075954d?ui=lv-LV&amp;rs=en-001&amp;ad=us" TargetMode="External" Id="rId1" /></Relationships>
</file>

<file path=xl/worksheets/_rels/sheet67.xml.rels>&#65279;<?xml version="1.0" encoding="utf-8"?><Relationships xmlns="http://schemas.openxmlformats.org/package/2006/relationships"><Relationship Type="http://schemas.openxmlformats.org/officeDocument/2006/relationships/printerSettings" Target="/xl/printerSettings/printerSettings67.bin" Id="rId3"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67.xml" Id="rId4" /><Relationship Type="http://schemas.openxmlformats.org/officeDocument/2006/relationships/hyperlink" Target="https://support.office.com/lv-LV/article/sort-data-in-a-range-or-table-62d0b95d-2a90-4610-a6ae-2e545c4a4654?ui=lv-LV&amp;rs=en-001&amp;ad=us" TargetMode="External" Id="rId2" /><Relationship Type="http://schemas.openxmlformats.org/officeDocument/2006/relationships/hyperlink" Target="https://support.office.com/lv-LV/article/filter-data-in-a-range-or-table-01832226-31b5-4568-8806-38c37dcc180e?ui=lv-LV&amp;rs=en-001&amp;ad=us" TargetMode="External" Id="rId1" /></Relationships>
</file>

<file path=xl/worksheets/_rels/sheet73.xml.rels>&#65279;<?xml version="1.0" encoding="utf-8"?><Relationships xmlns="http://schemas.openxmlformats.org/package/2006/relationships"><Relationship Type="http://schemas.openxmlformats.org/officeDocument/2006/relationships/table" Target="/xl/tables/table41.xml" Id="rId7" /><Relationship Type="http://schemas.openxmlformats.org/officeDocument/2006/relationships/table" Target="/xl/tables/table32.xml" Id="rId6" /><Relationship Type="http://schemas.openxmlformats.org/officeDocument/2006/relationships/drawing" Target="/xl/drawings/drawing73.xml" Id="rId5" /><Relationship Type="http://schemas.openxmlformats.org/officeDocument/2006/relationships/printerSettings" Target="/xl/printerSettings/printerSettings73.bin" Id="rId4" /><Relationship Type="http://schemas.openxmlformats.org/officeDocument/2006/relationships/hyperlink" Target="https://support.office.com/lv-LV/article/overview-of-excel-tables-7ab0bb7d-3a9e-4b56-a3c9-6c94334e492c?ui=lv-LV&amp;rs=en-001&amp;ad=us" TargetMode="External" Id="rId3" /><Relationship Type="http://schemas.openxmlformats.org/officeDocument/2006/relationships/hyperlink" Target="https://support.office.com/lv-LV/article/total-the-data-in-an-excel-table-6944378f-a222-4449-93d8-474386b11f20?ui=lv-LV&amp;rs=en-001&amp;ad=us" TargetMode="External" Id="rId2" /><Relationship Type="http://schemas.openxmlformats.org/officeDocument/2006/relationships/hyperlink" Target="https://support.office.com/lv-LV/article/use-calculated-columns-in-an-excel-table-873fbac6-7110-4300-8f6f-aafa2ea11ce8?ui=lv-LV&amp;rs=en-001&amp;ad=us" TargetMode="External" Id="rId1" /></Relationships>
</file>

<file path=xl/worksheets/_rels/sheet81.xml.rels>&#65279;<?xml version="1.0" encoding="utf-8"?><Relationships xmlns="http://schemas.openxmlformats.org/package/2006/relationships"><Relationship Type="http://schemas.openxmlformats.org/officeDocument/2006/relationships/printerSettings" Target="/xl/printerSettings/printerSettings81.bin" Id="rId3" /><Relationship Type="http://schemas.openxmlformats.org/officeDocument/2006/relationships/drawing" Target="/xl/drawings/drawing81.xml" Id="rId4" /><Relationship Type="http://schemas.openxmlformats.org/officeDocument/2006/relationships/hyperlink" Target="https://support.office.com/lv-LV/article/apply-data-validation-to-cells-29fecbcc-d1b9-42c1-9d76-eff3ce5f7249?ui=lv-LV&amp;rs=en-001&amp;ad=us" TargetMode="External" Id="rId2" /><Relationship Type="http://schemas.openxmlformats.org/officeDocument/2006/relationships/hyperlink" Target="https://support.office.com/lv-LV/article/create-a-drop-down-list-7693307a-59ef-400a-b769-c5402dce407b?ui=lv-LV&amp;rs=en-001&amp;ad=us" TargetMode="External" Id="rId1" /></Relationships>
</file>

<file path=xl/worksheets/_rels/sheet912.xml.rels>&#65279;<?xml version="1.0" encoding="utf-8"?><Relationships xmlns="http://schemas.openxmlformats.org/package/2006/relationships"><Relationship Type="http://schemas.openxmlformats.org/officeDocument/2006/relationships/printerSettings" Target="/xl/printerSettings/printerSettings912.bin" Id="rId3" /><Relationship Type="http://schemas.openxmlformats.org/officeDocument/2006/relationships/table" Target="/xl/tables/table79.xml" Id="rId7" /><Relationship Type="http://schemas.openxmlformats.org/officeDocument/2006/relationships/table" Target="/xl/tables/table610.xml" Id="rId6" /><Relationship Type="http://schemas.openxmlformats.org/officeDocument/2006/relationships/table" Target="/xl/tables/table511.xml" Id="rId5" /><Relationship Type="http://schemas.openxmlformats.org/officeDocument/2006/relationships/drawing" Target="/xl/drawings/drawing912.xml" Id="rId4" /><Relationship Type="http://schemas.openxmlformats.org/officeDocument/2006/relationships/hyperlink" Target="https://support.office.com/lv-LV/article/analyze-trends-in-data-using-sparklines-be6579cf-a8e3-471a-a459-873614413ce1?ui=lv-LV&amp;rs=en-001&amp;ad=us" TargetMode="External" Id="rId2" /><Relationship Type="http://schemas.openxmlformats.org/officeDocument/2006/relationships/hyperlink" Target="https://support.office.com/lv-LV/article/analyze-your-data-instantly-9e382e73-7f5e-495a-a8dc-be8225b1bb78?ui=lv-LV&amp;rs=en-001&amp;ad=us" TargetMode="External"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heetViews>
  <sheetFormatPr defaultColWidth="8.85546875" defaultRowHeight="15" customHeight="1"/>
  <cols>
    <col min="1" max="1" width="12.7109375" style="24" customWidth="1"/>
    <col min="2" max="2" width="82.85546875" style="17" customWidth="1"/>
    <col min="3" max="3" width="13.85546875" style="1" customWidth="1"/>
    <col min="4" max="4" width="28.140625" style="1" customWidth="1"/>
    <col min="5" max="5" width="27.42578125" style="1" customWidth="1"/>
    <col min="6" max="6" width="22" style="1" customWidth="1"/>
    <col min="7" max="16384" width="8.85546875" style="1"/>
  </cols>
  <sheetData>
    <row r="1" spans="1:6" ht="60" customHeight="1">
      <c r="A1" s="24" t="s">
        <v>262</v>
      </c>
      <c r="C1"/>
      <c r="D1"/>
      <c r="E1"/>
      <c r="F1"/>
    </row>
    <row r="2" spans="1:6" ht="15" customHeight="1">
      <c r="A2" s="24" t="s">
        <v>263</v>
      </c>
      <c r="C2"/>
      <c r="D2"/>
      <c r="E2"/>
      <c r="F2"/>
    </row>
    <row r="3" spans="1:6" ht="15" customHeight="1">
      <c r="A3" s="24" t="s">
        <v>264</v>
      </c>
      <c r="C3"/>
      <c r="D3"/>
      <c r="E3"/>
      <c r="F3"/>
    </row>
    <row r="4" spans="1:6" ht="15" customHeight="1">
      <c r="A4" s="24" t="s">
        <v>358</v>
      </c>
      <c r="C4"/>
      <c r="D4"/>
      <c r="E4"/>
      <c r="F4"/>
    </row>
    <row r="5" spans="1:6" s="4" customFormat="1" ht="15" customHeight="1">
      <c r="A5" s="24" t="s">
        <v>265</v>
      </c>
      <c r="B5" s="17"/>
      <c r="C5" t="s">
        <v>279</v>
      </c>
      <c r="D5" t="s">
        <v>280</v>
      </c>
      <c r="E5"/>
      <c r="F5"/>
    </row>
    <row r="6" spans="1:6" s="4" customFormat="1" ht="15" customHeight="1">
      <c r="A6" s="24" t="s">
        <v>266</v>
      </c>
      <c r="B6" s="17"/>
      <c r="C6">
        <f ca="1">YEAR(TODAY())-5</f>
        <v>2015</v>
      </c>
      <c r="D6">
        <v>500</v>
      </c>
      <c r="E6"/>
      <c r="F6"/>
    </row>
    <row r="7" spans="1:6" s="4" customFormat="1" ht="15" customHeight="1">
      <c r="A7" s="24" t="s">
        <v>359</v>
      </c>
      <c r="B7" s="17"/>
      <c r="C7">
        <f ca="1">YEAR(TODAY())-4</f>
        <v>2016</v>
      </c>
      <c r="D7">
        <v>800</v>
      </c>
      <c r="E7"/>
      <c r="F7"/>
    </row>
    <row r="8" spans="1:6" s="4" customFormat="1" ht="15" customHeight="1">
      <c r="A8" s="24" t="s">
        <v>360</v>
      </c>
      <c r="B8" s="17"/>
      <c r="C8">
        <f ca="1">YEAR(TODAY())-3</f>
        <v>2017</v>
      </c>
      <c r="D8">
        <v>1000</v>
      </c>
      <c r="E8"/>
      <c r="F8"/>
    </row>
    <row r="9" spans="1:6" s="4" customFormat="1" ht="15" customHeight="1">
      <c r="A9" s="59" t="s">
        <v>361</v>
      </c>
      <c r="B9" s="17"/>
      <c r="C9">
        <f ca="1">YEAR(TODAY())-2</f>
        <v>2018</v>
      </c>
      <c r="D9">
        <v>900</v>
      </c>
      <c r="E9"/>
      <c r="F9"/>
    </row>
    <row r="10" spans="1:6" s="4" customFormat="1" ht="15" customHeight="1">
      <c r="A10" s="24" t="s">
        <v>15</v>
      </c>
      <c r="B10" s="17"/>
      <c r="C10">
        <f ca="1">YEAR(TODAY())-1</f>
        <v>2019</v>
      </c>
      <c r="D10">
        <v>1000</v>
      </c>
      <c r="E10"/>
      <c r="F10"/>
    </row>
    <row r="11" spans="1:6" s="4" customFormat="1" ht="15" customHeight="1">
      <c r="A11" s="24"/>
      <c r="B11" s="17"/>
      <c r="C11">
        <f ca="1">YEAR(TODAY())</f>
        <v>2020</v>
      </c>
      <c r="D11">
        <v>1200</v>
      </c>
      <c r="E11"/>
      <c r="F11"/>
    </row>
    <row r="12" spans="1:6" s="4" customFormat="1" ht="15" customHeight="1">
      <c r="A12" s="24"/>
      <c r="B12" s="17"/>
      <c r="C12"/>
      <c r="D12"/>
      <c r="E12"/>
      <c r="F12"/>
    </row>
    <row r="13" spans="1:6" s="4" customFormat="1" ht="15" customHeight="1">
      <c r="A13" s="24"/>
      <c r="B13" s="17"/>
      <c r="C13"/>
      <c r="D13"/>
      <c r="E13"/>
      <c r="F13"/>
    </row>
    <row r="14" spans="1:6" s="4" customFormat="1" ht="15" customHeight="1">
      <c r="A14" s="24"/>
      <c r="B14" s="17"/>
      <c r="C14"/>
      <c r="D14"/>
      <c r="E14"/>
      <c r="F14"/>
    </row>
    <row r="15" spans="1:6" s="4" customFormat="1" ht="15" customHeight="1">
      <c r="A15" s="24"/>
      <c r="B15" s="17"/>
      <c r="C15"/>
      <c r="D15"/>
      <c r="E15"/>
      <c r="F15"/>
    </row>
    <row r="16" spans="1:6" s="4" customFormat="1" ht="15" customHeight="1">
      <c r="A16" s="24"/>
      <c r="B16" s="17"/>
      <c r="C16"/>
      <c r="D16"/>
      <c r="E16"/>
      <c r="F16"/>
    </row>
    <row r="17" spans="1:6" s="4" customFormat="1" ht="15" customHeight="1">
      <c r="A17" s="24"/>
      <c r="B17" s="17"/>
      <c r="C17"/>
      <c r="D17"/>
      <c r="E17"/>
      <c r="F17"/>
    </row>
    <row r="18" spans="1:6" s="4" customFormat="1" ht="15" customHeight="1">
      <c r="A18" s="24"/>
      <c r="B18" s="17"/>
      <c r="C18"/>
      <c r="D18"/>
      <c r="E18"/>
      <c r="F18"/>
    </row>
    <row r="19" spans="1:6" s="4" customFormat="1" ht="15" customHeight="1">
      <c r="A19" s="24"/>
      <c r="B19" s="17"/>
      <c r="C19"/>
      <c r="D19"/>
      <c r="E19"/>
      <c r="F19"/>
    </row>
    <row r="20" spans="1:6" s="4" customFormat="1" ht="15" customHeight="1">
      <c r="A20" s="24"/>
      <c r="B20" s="17"/>
      <c r="C20"/>
      <c r="D20"/>
      <c r="E20"/>
      <c r="F20"/>
    </row>
    <row r="21" spans="1:6" s="4" customFormat="1" ht="15" customHeight="1">
      <c r="A21" s="24"/>
      <c r="B21" s="17"/>
      <c r="C21"/>
      <c r="D21"/>
      <c r="E21"/>
      <c r="F21"/>
    </row>
    <row r="22" spans="1:6" s="4" customFormat="1" ht="15" customHeight="1">
      <c r="A22" s="24"/>
      <c r="B22" s="17"/>
    </row>
    <row r="23" spans="1:6" s="4" customFormat="1" ht="15" customHeight="1">
      <c r="A23" s="24"/>
      <c r="B23" s="17"/>
    </row>
    <row r="24" spans="1:6" s="4" customFormat="1" ht="15" customHeight="1">
      <c r="A24" s="24"/>
      <c r="B24" s="17"/>
    </row>
    <row r="27" spans="1:6" ht="15" customHeight="1">
      <c r="A27" s="24" t="s">
        <v>267</v>
      </c>
      <c r="C27"/>
      <c r="D27"/>
      <c r="E27"/>
      <c r="F27"/>
    </row>
    <row r="28" spans="1:6" ht="15" customHeight="1">
      <c r="A28" s="24" t="s">
        <v>268</v>
      </c>
      <c r="C28"/>
      <c r="D28"/>
      <c r="E28"/>
      <c r="F28"/>
    </row>
    <row r="29" spans="1:6" ht="15" customHeight="1">
      <c r="A29" s="24" t="s">
        <v>269</v>
      </c>
      <c r="C29"/>
      <c r="D29"/>
      <c r="E29"/>
      <c r="F29"/>
    </row>
    <row r="30" spans="1:6" ht="15" customHeight="1">
      <c r="A30" s="24" t="s">
        <v>362</v>
      </c>
      <c r="C30"/>
      <c r="D30"/>
      <c r="E30"/>
      <c r="F30"/>
    </row>
    <row r="31" spans="1:6" ht="15" customHeight="1">
      <c r="A31" s="24" t="s">
        <v>363</v>
      </c>
      <c r="C31"/>
      <c r="D31"/>
      <c r="E31"/>
      <c r="F31"/>
    </row>
    <row r="32" spans="1:6" ht="15" customHeight="1">
      <c r="A32" s="24" t="s">
        <v>270</v>
      </c>
      <c r="C32"/>
      <c r="D32"/>
      <c r="E32"/>
      <c r="F32"/>
    </row>
    <row r="33" spans="1:6" ht="15" customHeight="1">
      <c r="A33" s="24" t="s">
        <v>271</v>
      </c>
      <c r="C33"/>
      <c r="D33"/>
      <c r="E33"/>
      <c r="F33"/>
    </row>
    <row r="34" spans="1:6" ht="15" customHeight="1">
      <c r="A34" s="24" t="s">
        <v>272</v>
      </c>
      <c r="C34"/>
      <c r="D34"/>
      <c r="E34"/>
      <c r="F34"/>
    </row>
    <row r="35" spans="1:6" ht="15" customHeight="1">
      <c r="A35" s="24" t="s">
        <v>273</v>
      </c>
      <c r="C35"/>
      <c r="D35"/>
      <c r="E35"/>
      <c r="F35"/>
    </row>
    <row r="36" spans="1:6" ht="15" customHeight="1">
      <c r="C36"/>
      <c r="D36"/>
      <c r="E36"/>
      <c r="F36"/>
    </row>
    <row r="37" spans="1:6" ht="15" customHeight="1">
      <c r="C37"/>
      <c r="D37"/>
      <c r="E37"/>
      <c r="F37"/>
    </row>
    <row r="38" spans="1:6" ht="15" customHeight="1">
      <c r="C38"/>
      <c r="D38"/>
      <c r="E38"/>
      <c r="F38"/>
    </row>
    <row r="39" spans="1:6" ht="15" customHeight="1">
      <c r="C39"/>
      <c r="D39"/>
      <c r="E39"/>
      <c r="F39"/>
    </row>
    <row r="40" spans="1:6" ht="15" customHeight="1">
      <c r="C40"/>
      <c r="D40"/>
      <c r="E40"/>
      <c r="F40"/>
    </row>
    <row r="41" spans="1:6" ht="15" customHeight="1">
      <c r="C41"/>
      <c r="D41"/>
      <c r="E41"/>
      <c r="F41"/>
    </row>
    <row r="42" spans="1:6" ht="15" customHeight="1">
      <c r="C42"/>
      <c r="D42"/>
      <c r="E42"/>
      <c r="F42"/>
    </row>
    <row r="43" spans="1:6" ht="15" customHeight="1">
      <c r="C43"/>
      <c r="D43"/>
      <c r="E43"/>
      <c r="F43"/>
    </row>
    <row r="44" spans="1:6" ht="15" customHeight="1">
      <c r="C44"/>
      <c r="D44"/>
      <c r="E44"/>
      <c r="F44"/>
    </row>
    <row r="45" spans="1:6" ht="15" customHeight="1">
      <c r="C45"/>
      <c r="D45"/>
      <c r="E45"/>
      <c r="F45"/>
    </row>
    <row r="46" spans="1:6" ht="15" customHeight="1">
      <c r="C46"/>
      <c r="D46"/>
      <c r="E46"/>
      <c r="F46"/>
    </row>
    <row r="47" spans="1:6" ht="15" customHeight="1">
      <c r="C47"/>
      <c r="D47"/>
      <c r="E47"/>
      <c r="F47"/>
    </row>
    <row r="48" spans="1:6" ht="15" customHeight="1">
      <c r="C48"/>
      <c r="D48"/>
      <c r="E48"/>
      <c r="F48"/>
    </row>
    <row r="49" spans="1:6" ht="15" customHeight="1">
      <c r="C49"/>
      <c r="D49"/>
      <c r="E49"/>
      <c r="F49"/>
    </row>
    <row r="50" spans="1:6" ht="15" customHeight="1">
      <c r="C50"/>
      <c r="D50"/>
      <c r="E50"/>
      <c r="F50"/>
    </row>
    <row r="51" spans="1:6" ht="15" customHeight="1">
      <c r="C51"/>
      <c r="D51"/>
      <c r="E51"/>
      <c r="F51"/>
    </row>
    <row r="52" spans="1:6" ht="15" customHeight="1">
      <c r="A52" s="24" t="s">
        <v>274</v>
      </c>
      <c r="C52"/>
      <c r="D52"/>
      <c r="E52"/>
      <c r="F52"/>
    </row>
    <row r="53" spans="1:6" ht="15" customHeight="1">
      <c r="A53" s="24" t="s">
        <v>364</v>
      </c>
      <c r="C53"/>
      <c r="D53"/>
      <c r="E53"/>
      <c r="F53"/>
    </row>
    <row r="54" spans="1:6" ht="15" customHeight="1">
      <c r="A54" s="24" t="s">
        <v>275</v>
      </c>
      <c r="C54"/>
      <c r="D54"/>
      <c r="E54"/>
      <c r="F54"/>
    </row>
    <row r="55" spans="1:6" ht="15" customHeight="1">
      <c r="A55" s="24" t="s">
        <v>365</v>
      </c>
    </row>
    <row r="56" spans="1:6" ht="15" customHeight="1">
      <c r="A56" s="59" t="s">
        <v>366</v>
      </c>
    </row>
    <row r="57" spans="1:6" ht="15" customHeight="1">
      <c r="A57" s="24" t="s">
        <v>260</v>
      </c>
    </row>
    <row r="62" spans="1:6" ht="15" customHeight="1">
      <c r="F62"/>
    </row>
    <row r="63" spans="1:6" ht="15" customHeight="1">
      <c r="C63"/>
      <c r="D63"/>
      <c r="E63"/>
      <c r="F63"/>
    </row>
    <row r="64" spans="1:6" ht="15" customHeight="1">
      <c r="C64"/>
      <c r="D64"/>
      <c r="E64"/>
      <c r="F64"/>
    </row>
    <row r="67" spans="1:6" ht="15" customHeight="1">
      <c r="D67" s="10" t="s">
        <v>281</v>
      </c>
      <c r="E67" s="10" t="s">
        <v>280</v>
      </c>
      <c r="F67" s="19" t="s">
        <v>282</v>
      </c>
    </row>
    <row r="68" spans="1:6" ht="15" customHeight="1">
      <c r="A68" s="24" t="s">
        <v>38</v>
      </c>
      <c r="D68" s="17">
        <f ca="1">YEAR(TODAY())-5</f>
        <v>2015</v>
      </c>
      <c r="E68" s="6">
        <v>500</v>
      </c>
      <c r="F68" s="50">
        <v>5000</v>
      </c>
    </row>
    <row r="69" spans="1:6" ht="15" customHeight="1">
      <c r="A69" s="24" t="s">
        <v>276</v>
      </c>
      <c r="C69"/>
      <c r="D69" s="17">
        <f ca="1">YEAR(TODAY())-4</f>
        <v>2016</v>
      </c>
      <c r="E69">
        <v>800</v>
      </c>
      <c r="F69" s="49">
        <v>11200</v>
      </c>
    </row>
    <row r="70" spans="1:6" ht="15" customHeight="1">
      <c r="A70" s="24" t="s">
        <v>277</v>
      </c>
      <c r="C70"/>
      <c r="D70" s="17">
        <f ca="1">YEAR(TODAY())-3</f>
        <v>2017</v>
      </c>
      <c r="E70" s="6">
        <v>1000</v>
      </c>
      <c r="F70" s="50">
        <v>30000</v>
      </c>
    </row>
    <row r="71" spans="1:6" ht="15" customHeight="1">
      <c r="A71" s="24" t="s">
        <v>278</v>
      </c>
      <c r="C71"/>
      <c r="D71" s="17">
        <f ca="1">YEAR(TODAY())-2</f>
        <v>2018</v>
      </c>
      <c r="E71">
        <v>900</v>
      </c>
      <c r="F71" s="49">
        <v>25000</v>
      </c>
    </row>
    <row r="72" spans="1:6" ht="15" customHeight="1">
      <c r="A72" s="24" t="s">
        <v>80</v>
      </c>
      <c r="C72"/>
      <c r="D72" s="17">
        <f ca="1">YEAR(TODAY())-1</f>
        <v>2019</v>
      </c>
      <c r="E72" s="6">
        <v>1000</v>
      </c>
      <c r="F72" s="50">
        <v>5000</v>
      </c>
    </row>
    <row r="73" spans="1:6" ht="15" customHeight="1">
      <c r="C73"/>
      <c r="D73" s="17">
        <f ca="1">YEAR(TODAY())</f>
        <v>2020</v>
      </c>
      <c r="E73">
        <v>1200</v>
      </c>
      <c r="F73" s="49">
        <v>8000</v>
      </c>
    </row>
    <row r="74" spans="1:6" ht="15" customHeight="1">
      <c r="C74"/>
      <c r="D74"/>
      <c r="E74"/>
      <c r="F74"/>
    </row>
  </sheetData>
  <phoneticPr fontId="28" type="noConversion"/>
  <hyperlinks>
    <hyperlink ref="A71" r:id="rId1" tooltip="Atlasīt, lai uzzinātu par pieejamajiem diagrammu tipiem sistēmā Office no tīmekļa" xr:uid="{00000000-0004-0000-0900-000000000000}"/>
    <hyperlink ref="A70" r:id="rId2" tooltip="Atlasiet, lai uzzinātu par to, kā izveidot kombinētās diagrammas ar sekundāro asi no tīmekļa" xr:uid="{00000000-0004-0000-0900-000001000000}"/>
    <hyperlink ref="A69" r:id="rId3" tooltip="Atlasiet, lai uzzinātu par diagrammas izveidi no sākuma līdz beigām no tīmekļa" xr:uid="{00000000-0004-0000-0900-000002000000}"/>
  </hyperlinks>
  <pageMargins left="0.7" right="0.7" top="0.75" bottom="0.75" header="0.3" footer="0.3"/>
  <pageSetup paperSize="9" orientation="portrait" r:id="rId4"/>
  <drawing r:id="rId5"/>
  <tableParts count="2">
    <tablePart r:id="rId6"/>
    <tablePart r:id="rId7"/>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zoomScaleNormal="100" zoomScalePageLayoutView="125" workbookViewId="0"/>
  </sheetViews>
  <sheetFormatPr defaultColWidth="8.85546875" defaultRowHeight="15" customHeight="1"/>
  <cols>
    <col min="1" max="1" width="12.7109375" style="24" customWidth="1"/>
    <col min="2" max="2" width="82.85546875" style="17" customWidth="1"/>
    <col min="3" max="3" width="12.42578125" style="1" customWidth="1"/>
    <col min="4" max="4" width="14" style="1" customWidth="1"/>
    <col min="5" max="5" width="13.140625" style="1" bestFit="1" customWidth="1"/>
    <col min="6" max="6" width="17.5703125" style="1" bestFit="1" customWidth="1"/>
    <col min="7" max="16384" width="8.85546875" style="1"/>
  </cols>
  <sheetData>
    <row r="1" spans="1:7" ht="60" customHeight="1">
      <c r="A1" s="24" t="s">
        <v>283</v>
      </c>
      <c r="C1"/>
      <c r="D1"/>
      <c r="E1"/>
      <c r="F1"/>
    </row>
    <row r="2" spans="1:7" ht="15" customHeight="1">
      <c r="A2" s="24" t="s">
        <v>284</v>
      </c>
      <c r="C2"/>
      <c r="D2"/>
      <c r="E2"/>
      <c r="F2"/>
    </row>
    <row r="3" spans="1:7" ht="15" customHeight="1">
      <c r="A3" s="24" t="s">
        <v>285</v>
      </c>
      <c r="C3" t="s">
        <v>281</v>
      </c>
      <c r="D3" t="s">
        <v>298</v>
      </c>
      <c r="E3" t="s">
        <v>90</v>
      </c>
      <c r="F3" t="s">
        <v>66</v>
      </c>
    </row>
    <row r="4" spans="1:7" ht="15" customHeight="1">
      <c r="A4" s="24" t="s">
        <v>286</v>
      </c>
      <c r="C4" s="64">
        <f ca="1">TODAY()-57</f>
        <v>43844</v>
      </c>
      <c r="D4" t="s">
        <v>299</v>
      </c>
      <c r="E4" t="s">
        <v>301</v>
      </c>
      <c r="F4" s="51">
        <v>1400</v>
      </c>
    </row>
    <row r="5" spans="1:7" s="4" customFormat="1" ht="15" customHeight="1">
      <c r="A5" s="24" t="s">
        <v>287</v>
      </c>
      <c r="B5" s="17"/>
      <c r="C5" s="64">
        <f ca="1">TODAY()-52</f>
        <v>43849</v>
      </c>
      <c r="D5" t="s">
        <v>192</v>
      </c>
      <c r="E5" t="s">
        <v>302</v>
      </c>
      <c r="F5" s="51">
        <v>1010</v>
      </c>
    </row>
    <row r="6" spans="1:7" s="4" customFormat="1" ht="15" customHeight="1">
      <c r="A6" s="24" t="s">
        <v>288</v>
      </c>
      <c r="B6" s="17"/>
      <c r="C6" s="64">
        <f ca="1">TODAY()-35</f>
        <v>43866</v>
      </c>
      <c r="D6" t="s">
        <v>299</v>
      </c>
      <c r="E6" t="s">
        <v>301</v>
      </c>
      <c r="F6" s="51">
        <v>750</v>
      </c>
    </row>
    <row r="7" spans="1:7" s="4" customFormat="1" ht="15" customHeight="1">
      <c r="A7" s="24" t="s">
        <v>289</v>
      </c>
      <c r="B7" s="17"/>
      <c r="C7" s="64">
        <f ca="1">TODAY()-31</f>
        <v>43870</v>
      </c>
      <c r="D7" t="s">
        <v>192</v>
      </c>
      <c r="E7" t="s">
        <v>303</v>
      </c>
      <c r="F7" s="51">
        <v>510</v>
      </c>
    </row>
    <row r="8" spans="1:7" s="4" customFormat="1" ht="15" customHeight="1">
      <c r="A8" s="24" t="s">
        <v>290</v>
      </c>
      <c r="B8" s="17"/>
      <c r="C8" s="64">
        <f ca="1">TODAY()-11</f>
        <v>43890</v>
      </c>
      <c r="D8" t="s">
        <v>300</v>
      </c>
      <c r="E8" t="s">
        <v>303</v>
      </c>
      <c r="F8" s="51">
        <v>1600</v>
      </c>
    </row>
    <row r="9" spans="1:7" s="4" customFormat="1" ht="15" customHeight="1">
      <c r="A9" s="24"/>
      <c r="B9" s="17"/>
      <c r="C9" s="64">
        <f ca="1">TODAY()</f>
        <v>43901</v>
      </c>
      <c r="D9" t="s">
        <v>196</v>
      </c>
      <c r="E9" t="s">
        <v>302</v>
      </c>
      <c r="F9" s="51">
        <v>680</v>
      </c>
    </row>
    <row r="10" spans="1:7" s="4" customFormat="1" ht="15" customHeight="1">
      <c r="A10" s="24"/>
      <c r="B10" s="17"/>
      <c r="C10"/>
      <c r="D10"/>
      <c r="E10"/>
      <c r="F10"/>
    </row>
    <row r="11" spans="1:7" s="4" customFormat="1" ht="15" customHeight="1">
      <c r="A11" s="24"/>
      <c r="B11" s="17"/>
      <c r="E11" s="20" t="s">
        <v>376</v>
      </c>
      <c r="F11" t="s">
        <v>308</v>
      </c>
      <c r="G11"/>
    </row>
    <row r="12" spans="1:7" s="4" customFormat="1" ht="15" customHeight="1">
      <c r="A12" s="24"/>
      <c r="B12" s="17"/>
      <c r="E12" s="4" t="s">
        <v>301</v>
      </c>
      <c r="F12" s="63">
        <v>2150</v>
      </c>
      <c r="G12"/>
    </row>
    <row r="13" spans="1:7" s="4" customFormat="1" ht="15" customHeight="1">
      <c r="A13" s="24"/>
      <c r="B13" s="17"/>
      <c r="E13" s="4" t="s">
        <v>303</v>
      </c>
      <c r="F13" s="63">
        <v>2110</v>
      </c>
      <c r="G13"/>
    </row>
    <row r="14" spans="1:7" s="4" customFormat="1" ht="15" customHeight="1">
      <c r="A14" s="24"/>
      <c r="B14" s="17"/>
      <c r="E14" s="4" t="s">
        <v>302</v>
      </c>
      <c r="F14" s="63">
        <v>1690</v>
      </c>
      <c r="G14"/>
    </row>
    <row r="15" spans="1:7" s="4" customFormat="1" ht="15" customHeight="1">
      <c r="A15" s="24"/>
      <c r="B15" s="17"/>
      <c r="E15" s="4" t="s">
        <v>377</v>
      </c>
      <c r="F15" s="63">
        <v>5950</v>
      </c>
      <c r="G15"/>
    </row>
    <row r="16" spans="1:7" s="4" customFormat="1" ht="15" customHeight="1">
      <c r="A16" s="24"/>
      <c r="B16" s="17"/>
      <c r="C16"/>
      <c r="D16"/>
      <c r="E16"/>
      <c r="F16"/>
      <c r="G16"/>
    </row>
    <row r="17" spans="1:7" s="4" customFormat="1" ht="15" customHeight="1">
      <c r="A17" s="24"/>
      <c r="B17" s="17"/>
      <c r="C17"/>
      <c r="D17"/>
      <c r="E17"/>
      <c r="F17"/>
      <c r="G17"/>
    </row>
    <row r="18" spans="1:7" s="4" customFormat="1" ht="15" customHeight="1">
      <c r="A18" s="24"/>
      <c r="B18" s="17"/>
      <c r="C18"/>
      <c r="D18"/>
      <c r="E18"/>
      <c r="F18"/>
      <c r="G18"/>
    </row>
    <row r="19" spans="1:7" s="4" customFormat="1" ht="15" customHeight="1">
      <c r="A19" s="24"/>
      <c r="B19" s="17"/>
      <c r="C19"/>
      <c r="D19"/>
      <c r="E19"/>
      <c r="F19"/>
      <c r="G19"/>
    </row>
    <row r="20" spans="1:7" s="4" customFormat="1" ht="15" customHeight="1">
      <c r="A20" s="24"/>
      <c r="B20" s="17"/>
      <c r="C20"/>
      <c r="D20"/>
      <c r="E20"/>
      <c r="F20"/>
      <c r="G20"/>
    </row>
    <row r="21" spans="1:7" s="4" customFormat="1" ht="15" customHeight="1">
      <c r="A21" s="24"/>
      <c r="B21" s="17"/>
      <c r="C21"/>
      <c r="D21"/>
      <c r="E21"/>
      <c r="F21"/>
      <c r="G21"/>
    </row>
    <row r="22" spans="1:7" s="4" customFormat="1" ht="15" customHeight="1">
      <c r="A22" s="24"/>
      <c r="B22" s="17"/>
      <c r="C22"/>
      <c r="D22"/>
      <c r="E22"/>
      <c r="F22"/>
      <c r="G22"/>
    </row>
    <row r="23" spans="1:7" s="4" customFormat="1" ht="15" customHeight="1">
      <c r="A23" s="24"/>
      <c r="B23" s="17"/>
      <c r="C23"/>
      <c r="D23"/>
      <c r="E23"/>
      <c r="F23"/>
      <c r="G23"/>
    </row>
    <row r="24" spans="1:7" s="4" customFormat="1" ht="15" customHeight="1">
      <c r="A24" s="24"/>
      <c r="B24" s="17"/>
      <c r="C24"/>
      <c r="D24"/>
      <c r="E24"/>
      <c r="F24"/>
      <c r="G24"/>
    </row>
    <row r="25" spans="1:7" ht="15" customHeight="1">
      <c r="C25"/>
      <c r="D25"/>
      <c r="E25"/>
      <c r="F25"/>
      <c r="G25"/>
    </row>
    <row r="26" spans="1:7" ht="15" customHeight="1">
      <c r="C26"/>
      <c r="D26"/>
      <c r="E26"/>
      <c r="F26"/>
      <c r="G26"/>
    </row>
    <row r="27" spans="1:7" ht="15" customHeight="1">
      <c r="A27" s="24" t="s">
        <v>291</v>
      </c>
      <c r="C27"/>
      <c r="D27"/>
      <c r="E27"/>
      <c r="F27"/>
      <c r="G27"/>
    </row>
    <row r="28" spans="1:7" ht="15" customHeight="1">
      <c r="A28" s="24" t="s">
        <v>292</v>
      </c>
      <c r="C28"/>
      <c r="D28"/>
      <c r="E28"/>
      <c r="F28"/>
      <c r="G28"/>
    </row>
    <row r="29" spans="1:7" ht="15" customHeight="1">
      <c r="A29" s="24" t="s">
        <v>293</v>
      </c>
      <c r="C29"/>
      <c r="D29"/>
      <c r="E29"/>
      <c r="F29"/>
    </row>
    <row r="30" spans="1:7" ht="15" customHeight="1">
      <c r="A30" s="24" t="s">
        <v>367</v>
      </c>
      <c r="C30"/>
      <c r="D30"/>
      <c r="E30"/>
      <c r="F30"/>
    </row>
    <row r="31" spans="1:7" ht="15" customHeight="1">
      <c r="A31" s="24" t="s">
        <v>368</v>
      </c>
      <c r="C31"/>
      <c r="D31"/>
      <c r="E31"/>
      <c r="F31"/>
    </row>
    <row r="32" spans="1:7" ht="15" customHeight="1">
      <c r="A32" s="24" t="s">
        <v>369</v>
      </c>
      <c r="C32"/>
      <c r="D32"/>
      <c r="E32"/>
      <c r="F32"/>
    </row>
    <row r="33" spans="1:6" ht="15" customHeight="1">
      <c r="A33" s="59" t="s">
        <v>370</v>
      </c>
      <c r="C33"/>
      <c r="D33"/>
      <c r="E33"/>
      <c r="F33"/>
    </row>
    <row r="34" spans="1:6" ht="15" customHeight="1">
      <c r="A34" s="59" t="s">
        <v>371</v>
      </c>
      <c r="C34" t="s">
        <v>281</v>
      </c>
      <c r="D34" t="s">
        <v>298</v>
      </c>
      <c r="E34" t="s">
        <v>90</v>
      </c>
      <c r="F34" t="s">
        <v>66</v>
      </c>
    </row>
    <row r="35" spans="1:6" ht="15" customHeight="1">
      <c r="A35" s="24" t="s">
        <v>294</v>
      </c>
      <c r="C35" s="64">
        <f ca="1">TODAY()-57</f>
        <v>43844</v>
      </c>
      <c r="D35" t="s">
        <v>299</v>
      </c>
      <c r="E35" t="s">
        <v>301</v>
      </c>
      <c r="F35" s="51">
        <v>1400</v>
      </c>
    </row>
    <row r="36" spans="1:6" ht="15" customHeight="1">
      <c r="A36" s="24" t="s">
        <v>295</v>
      </c>
      <c r="C36" s="64">
        <f ca="1">TODAY()-52</f>
        <v>43849</v>
      </c>
      <c r="D36" t="s">
        <v>192</v>
      </c>
      <c r="E36" t="s">
        <v>302</v>
      </c>
      <c r="F36" s="51">
        <v>1010</v>
      </c>
    </row>
    <row r="37" spans="1:6" ht="15" customHeight="1">
      <c r="C37" s="64">
        <f ca="1">TODAY()-35</f>
        <v>43866</v>
      </c>
      <c r="D37" t="s">
        <v>299</v>
      </c>
      <c r="E37" t="s">
        <v>301</v>
      </c>
      <c r="F37" s="51">
        <v>750</v>
      </c>
    </row>
    <row r="38" spans="1:6" ht="15" customHeight="1">
      <c r="C38" s="64">
        <f ca="1">TODAY()-31</f>
        <v>43870</v>
      </c>
      <c r="D38" t="s">
        <v>192</v>
      </c>
      <c r="E38" t="s">
        <v>303</v>
      </c>
      <c r="F38" s="51">
        <v>510</v>
      </c>
    </row>
    <row r="39" spans="1:6" ht="15" customHeight="1">
      <c r="C39" s="64">
        <f ca="1">TODAY()-11</f>
        <v>43890</v>
      </c>
      <c r="D39" t="s">
        <v>300</v>
      </c>
      <c r="E39" t="s">
        <v>303</v>
      </c>
      <c r="F39" s="51">
        <v>1600</v>
      </c>
    </row>
    <row r="40" spans="1:6" ht="15" customHeight="1">
      <c r="C40" s="64">
        <f ca="1">TODAY()</f>
        <v>43901</v>
      </c>
      <c r="D40" t="s">
        <v>196</v>
      </c>
      <c r="E40" t="s">
        <v>302</v>
      </c>
      <c r="F40" s="51">
        <v>680</v>
      </c>
    </row>
    <row r="41" spans="1:6" ht="15" customHeight="1">
      <c r="C41"/>
      <c r="D41"/>
      <c r="E41"/>
      <c r="F41"/>
    </row>
    <row r="42" spans="1:6" ht="15" customHeight="1">
      <c r="C42"/>
      <c r="D42"/>
      <c r="E42"/>
      <c r="F42"/>
    </row>
    <row r="43" spans="1:6" ht="15" customHeight="1">
      <c r="C43"/>
      <c r="D43"/>
      <c r="E43"/>
      <c r="F43"/>
    </row>
    <row r="44" spans="1:6" ht="15" customHeight="1">
      <c r="C44"/>
      <c r="D44"/>
      <c r="E44"/>
      <c r="F44"/>
    </row>
    <row r="45" spans="1:6" ht="15" customHeight="1">
      <c r="C45"/>
      <c r="D45"/>
      <c r="E45"/>
      <c r="F45"/>
    </row>
    <row r="46" spans="1:6" ht="15" customHeight="1">
      <c r="C46"/>
      <c r="D46"/>
      <c r="E46"/>
      <c r="F46"/>
    </row>
    <row r="47" spans="1:6" ht="15" customHeight="1">
      <c r="C47"/>
      <c r="D47"/>
      <c r="E47"/>
      <c r="F47"/>
    </row>
    <row r="48" spans="1:6" ht="15" customHeight="1">
      <c r="C48"/>
      <c r="D48"/>
      <c r="E48"/>
      <c r="F48"/>
    </row>
    <row r="49" spans="1:6" ht="15" customHeight="1">
      <c r="C49"/>
      <c r="D49"/>
      <c r="E49"/>
      <c r="F49"/>
    </row>
    <row r="50" spans="1:6" ht="15" customHeight="1">
      <c r="C50"/>
      <c r="D50"/>
      <c r="E50"/>
      <c r="F50"/>
    </row>
    <row r="51" spans="1:6" ht="15" customHeight="1">
      <c r="C51"/>
      <c r="D51"/>
      <c r="E51"/>
      <c r="F51"/>
    </row>
    <row r="52" spans="1:6" ht="15" customHeight="1">
      <c r="C52"/>
      <c r="D52"/>
      <c r="E52"/>
      <c r="F52"/>
    </row>
    <row r="53" spans="1:6" ht="15" customHeight="1">
      <c r="C53"/>
      <c r="D53"/>
      <c r="E53"/>
      <c r="F53"/>
    </row>
    <row r="54" spans="1:6" ht="15" customHeight="1">
      <c r="C54"/>
      <c r="D54"/>
      <c r="E54"/>
      <c r="F54"/>
    </row>
    <row r="55" spans="1:6" ht="15" customHeight="1">
      <c r="C55"/>
      <c r="D55"/>
      <c r="E55"/>
      <c r="F55"/>
    </row>
    <row r="56" spans="1:6" ht="15" customHeight="1">
      <c r="C56"/>
      <c r="D56"/>
      <c r="E56"/>
      <c r="F56"/>
    </row>
    <row r="57" spans="1:6" ht="15" customHeight="1">
      <c r="C57"/>
      <c r="D57"/>
      <c r="E57"/>
      <c r="F57"/>
    </row>
    <row r="58" spans="1:6" ht="15" customHeight="1">
      <c r="A58" s="24" t="s">
        <v>38</v>
      </c>
      <c r="C58"/>
      <c r="D58"/>
      <c r="E58"/>
      <c r="F58"/>
    </row>
    <row r="59" spans="1:6" ht="15" customHeight="1">
      <c r="A59" s="24" t="s">
        <v>296</v>
      </c>
      <c r="C59"/>
      <c r="D59"/>
      <c r="E59"/>
      <c r="F59"/>
    </row>
    <row r="60" spans="1:6" ht="15" customHeight="1">
      <c r="A60" s="24" t="s">
        <v>297</v>
      </c>
      <c r="C60"/>
      <c r="D60"/>
      <c r="E60"/>
      <c r="F60"/>
    </row>
    <row r="61" spans="1:6" ht="15" customHeight="1">
      <c r="A61" s="24" t="s">
        <v>80</v>
      </c>
      <c r="C61"/>
      <c r="D61"/>
      <c r="E61"/>
      <c r="F61"/>
    </row>
  </sheetData>
  <phoneticPr fontId="28" type="noConversion"/>
  <hyperlinks>
    <hyperlink ref="A60" r:id="rId2" tooltip="Atlasiet, lai uzzinātu par lauku saraksta izmantošana lauku kārtošanai rakurstabulā no tīmekļa" xr:uid="{00000000-0004-0000-0A00-000000000000}"/>
    <hyperlink ref="A59" r:id="rId3" tooltip="Atlasiet, lai uzzinātu, kā izveidot rakurstabulu, lai analizētu darblapas datus, no tīmekļa" xr:uid="{00000000-0004-0000-0A00-000001000000}"/>
  </hyperlinks>
  <pageMargins left="0.7" right="0.7" top="0.75" bottom="0.75" header="0.3" footer="0.3"/>
  <pageSetup paperSize="9" orientation="portrait" r:id="rId4"/>
  <drawing r:id="rId5"/>
  <tableParts count="2">
    <tablePart r:id="rId6"/>
    <tablePart r:id="rId7"/>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zoomScaleNormal="100" workbookViewId="0"/>
  </sheetViews>
  <sheetFormatPr defaultColWidth="8.85546875" defaultRowHeight="15" customHeight="1"/>
  <cols>
    <col min="1" max="1" width="8.85546875" style="24"/>
    <col min="2" max="2" width="95.140625" style="17" customWidth="1"/>
  </cols>
  <sheetData>
    <row r="1" spans="1:2" ht="60" customHeight="1">
      <c r="A1" s="24" t="s">
        <v>304</v>
      </c>
    </row>
    <row r="2" spans="1:2" s="21" customFormat="1" ht="15" customHeight="1">
      <c r="A2" s="24" t="s">
        <v>372</v>
      </c>
      <c r="B2" s="17"/>
    </row>
    <row r="3" spans="1:2" s="21" customFormat="1" ht="15" customHeight="1">
      <c r="A3" s="24" t="s">
        <v>305</v>
      </c>
      <c r="B3" s="17"/>
    </row>
    <row r="4" spans="1:2" s="22" customFormat="1" ht="15" customHeight="1">
      <c r="A4" s="24" t="s">
        <v>306</v>
      </c>
      <c r="B4" s="17"/>
    </row>
    <row r="5" spans="1:2" s="23" customFormat="1" ht="15" customHeight="1">
      <c r="A5" s="59" t="s">
        <v>307</v>
      </c>
      <c r="B5" s="17"/>
    </row>
    <row r="6" spans="1:2" s="23" customFormat="1" ht="15" customHeight="1">
      <c r="B6" s="17"/>
    </row>
  </sheetData>
  <phoneticPr fontId="28" type="noConversion"/>
  <hyperlinks>
    <hyperlink ref="A4" r:id="rId1" tooltip="Atlasiet, lai uzzinātu vairāk par kopienu" display="http://go.microsoft.com/fwlink/?LinkId=844969" xr:uid="{00000000-0004-0000-0B00-000000000000}"/>
    <hyperlink ref="A5" r:id="rId2" tooltip="Atlasiet, lai uzzinātu vairāk par jaunumiem" display="http://go.microsoft.com/fwlink/?LinkId=846286" xr:uid="{00000000-0004-0000-0B00-000001000000}"/>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40625" defaultRowHeight="20.25" customHeight="1"/>
  <cols>
    <col min="1" max="1" width="129.7109375" style="17" customWidth="1"/>
    <col min="2" max="2" width="3.5703125" style="17" customWidth="1"/>
    <col min="3" max="16384" width="11.140625" style="17"/>
  </cols>
  <sheetData>
    <row r="1" spans="1:1" ht="15" customHeight="1">
      <c r="A1" s="25" t="s">
        <v>0</v>
      </c>
    </row>
    <row r="2" spans="1:1" ht="102">
      <c r="A2" s="37" t="s">
        <v>1</v>
      </c>
    </row>
    <row r="3" spans="1:1" ht="45">
      <c r="A3" s="38" t="s">
        <v>2</v>
      </c>
    </row>
    <row r="4" spans="1:1" ht="264" customHeight="1">
      <c r="A4" s="60" t="s">
        <v>3</v>
      </c>
    </row>
    <row r="5" spans="1:1" ht="20.25" customHeight="1">
      <c r="A5" s="38"/>
    </row>
  </sheetData>
  <phoneticPr fontId="28" type="noConversion"/>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heetViews>
  <sheetFormatPr defaultColWidth="8.85546875" defaultRowHeight="15" customHeight="1"/>
  <cols>
    <col min="1" max="1" width="12.7109375" style="24" customWidth="1"/>
    <col min="2" max="2" width="82.85546875" style="26" customWidth="1"/>
    <col min="3" max="3" width="8.85546875" style="26"/>
    <col min="4" max="4" width="12.140625" style="26" customWidth="1"/>
    <col min="5" max="5" width="8.85546875" style="26"/>
    <col min="6" max="6" width="18.42578125" style="26" customWidth="1"/>
    <col min="7" max="7" width="10.85546875" style="26" customWidth="1"/>
    <col min="8" max="16384" width="8.85546875" style="26"/>
  </cols>
  <sheetData>
    <row r="1" spans="1:7" ht="60" customHeight="1">
      <c r="A1" s="24" t="s">
        <v>4</v>
      </c>
      <c r="B1" s="33"/>
    </row>
    <row r="2" spans="1:7" ht="15" customHeight="1">
      <c r="A2" s="24" t="s">
        <v>5</v>
      </c>
    </row>
    <row r="3" spans="1:7" ht="15" customHeight="1">
      <c r="A3" s="24" t="s">
        <v>6</v>
      </c>
      <c r="B3" s="34"/>
      <c r="C3" s="40" t="s">
        <v>44</v>
      </c>
      <c r="D3" s="40" t="s">
        <v>66</v>
      </c>
      <c r="F3" s="40" t="s">
        <v>57</v>
      </c>
      <c r="G3" s="40" t="s">
        <v>66</v>
      </c>
    </row>
    <row r="4" spans="1:7" ht="15" customHeight="1">
      <c r="A4" s="24" t="s">
        <v>7</v>
      </c>
      <c r="C4" s="7" t="s">
        <v>45</v>
      </c>
      <c r="D4" s="7">
        <v>50</v>
      </c>
      <c r="F4" s="7" t="s">
        <v>58</v>
      </c>
      <c r="G4" s="7">
        <v>50</v>
      </c>
    </row>
    <row r="5" spans="1:7" s="27" customFormat="1" ht="15" customHeight="1">
      <c r="A5" s="24" t="s">
        <v>318</v>
      </c>
      <c r="C5" s="7" t="s">
        <v>46</v>
      </c>
      <c r="D5" s="7">
        <v>20</v>
      </c>
      <c r="F5" s="7" t="s">
        <v>59</v>
      </c>
      <c r="G5" s="7">
        <v>30</v>
      </c>
    </row>
    <row r="6" spans="1:7" s="27" customFormat="1" ht="15" customHeight="1">
      <c r="A6" s="24" t="s">
        <v>8</v>
      </c>
      <c r="B6" s="35"/>
      <c r="C6" s="7" t="s">
        <v>47</v>
      </c>
      <c r="D6" s="7">
        <v>60</v>
      </c>
      <c r="F6" s="7" t="s">
        <v>60</v>
      </c>
      <c r="G6" s="7">
        <v>10</v>
      </c>
    </row>
    <row r="7" spans="1:7" s="27" customFormat="1" ht="15" customHeight="1">
      <c r="A7" s="24" t="s">
        <v>9</v>
      </c>
      <c r="C7" s="7" t="s">
        <v>48</v>
      </c>
      <c r="D7" s="7">
        <v>40</v>
      </c>
      <c r="F7" s="7" t="s">
        <v>61</v>
      </c>
      <c r="G7" s="7">
        <v>50</v>
      </c>
    </row>
    <row r="8" spans="1:7" s="27" customFormat="1" ht="15" customHeight="1">
      <c r="A8" s="24" t="s">
        <v>10</v>
      </c>
      <c r="D8" s="28"/>
      <c r="G8" s="28"/>
    </row>
    <row r="9" spans="1:7" s="27" customFormat="1" ht="15" customHeight="1">
      <c r="A9" s="24" t="s">
        <v>11</v>
      </c>
    </row>
    <row r="10" spans="1:7" s="27" customFormat="1" ht="15" customHeight="1">
      <c r="A10" s="24" t="s">
        <v>12</v>
      </c>
      <c r="C10" s="40" t="s">
        <v>54</v>
      </c>
      <c r="D10" s="40" t="s">
        <v>66</v>
      </c>
      <c r="F10" s="40" t="s">
        <v>54</v>
      </c>
      <c r="G10" s="40" t="s">
        <v>66</v>
      </c>
    </row>
    <row r="11" spans="1:7" s="27" customFormat="1" ht="15" customHeight="1">
      <c r="A11" s="24" t="s">
        <v>13</v>
      </c>
      <c r="C11" s="7" t="s">
        <v>49</v>
      </c>
      <c r="D11" s="7">
        <v>50</v>
      </c>
      <c r="F11" s="7" t="s">
        <v>49</v>
      </c>
      <c r="G11" s="7">
        <v>50</v>
      </c>
    </row>
    <row r="12" spans="1:7" s="27" customFormat="1" ht="15" customHeight="1">
      <c r="A12" s="24" t="s">
        <v>14</v>
      </c>
      <c r="C12" s="7" t="s">
        <v>50</v>
      </c>
      <c r="D12" s="7">
        <v>100</v>
      </c>
      <c r="F12" s="7" t="s">
        <v>50</v>
      </c>
      <c r="G12" s="7">
        <v>100</v>
      </c>
    </row>
    <row r="13" spans="1:7" s="27" customFormat="1" ht="15" customHeight="1">
      <c r="A13" s="24" t="s">
        <v>15</v>
      </c>
      <c r="C13" s="7" t="s">
        <v>51</v>
      </c>
      <c r="D13" s="7">
        <v>40</v>
      </c>
      <c r="F13" s="7" t="s">
        <v>51</v>
      </c>
      <c r="G13" s="7">
        <v>40</v>
      </c>
    </row>
    <row r="14" spans="1:7" s="27" customFormat="1" ht="15" customHeight="1">
      <c r="A14" s="24"/>
      <c r="C14" s="7" t="s">
        <v>52</v>
      </c>
      <c r="D14" s="7">
        <v>50</v>
      </c>
      <c r="F14" s="7" t="s">
        <v>52</v>
      </c>
      <c r="G14" s="7">
        <v>50</v>
      </c>
    </row>
    <row r="15" spans="1:7" s="27" customFormat="1" ht="15" customHeight="1" thickBot="1">
      <c r="A15" s="24"/>
      <c r="C15" s="7" t="s">
        <v>53</v>
      </c>
      <c r="D15" s="7">
        <v>20</v>
      </c>
      <c r="F15" s="7" t="s">
        <v>53</v>
      </c>
      <c r="G15" s="7">
        <v>20</v>
      </c>
    </row>
    <row r="16" spans="1:7" s="27" customFormat="1" ht="15" customHeight="1" thickTop="1" thickBot="1">
      <c r="A16" s="24"/>
      <c r="D16" s="28"/>
      <c r="G16" s="39"/>
    </row>
    <row r="17" spans="1:1" s="27" customFormat="1" ht="15" customHeight="1" thickTop="1">
      <c r="A17" s="24"/>
    </row>
    <row r="18" spans="1:1" s="27" customFormat="1" ht="15" customHeight="1">
      <c r="A18" s="24"/>
    </row>
    <row r="19" spans="1:1" s="27" customFormat="1" ht="15" customHeight="1">
      <c r="A19" s="24"/>
    </row>
    <row r="20" spans="1:1" s="27" customFormat="1" ht="15" customHeight="1">
      <c r="A20" s="24"/>
    </row>
    <row r="21" spans="1:1" s="27" customFormat="1" ht="15" customHeight="1">
      <c r="A21" s="24"/>
    </row>
    <row r="22" spans="1:1" s="27" customFormat="1" ht="15" customHeight="1">
      <c r="A22" s="24"/>
    </row>
    <row r="23" spans="1:1" s="27" customFormat="1" ht="15" customHeight="1">
      <c r="A23" s="24"/>
    </row>
    <row r="24" spans="1:1" s="27" customFormat="1" ht="15" customHeight="1">
      <c r="A24" s="24"/>
    </row>
    <row r="27" spans="1:1" ht="15" customHeight="1">
      <c r="A27" s="24" t="s">
        <v>16</v>
      </c>
    </row>
    <row r="28" spans="1:1" ht="15" customHeight="1">
      <c r="A28" s="24" t="s">
        <v>17</v>
      </c>
    </row>
    <row r="29" spans="1:1" ht="15" customHeight="1">
      <c r="A29" s="24" t="s">
        <v>319</v>
      </c>
    </row>
    <row r="30" spans="1:1" ht="15" customHeight="1">
      <c r="A30" s="24" t="s">
        <v>18</v>
      </c>
    </row>
    <row r="31" spans="1:1" ht="15" customHeight="1">
      <c r="A31" s="24" t="s">
        <v>19</v>
      </c>
    </row>
    <row r="32" spans="1:1" ht="15" customHeight="1">
      <c r="A32" s="24" t="s">
        <v>20</v>
      </c>
    </row>
    <row r="33" spans="1:7" ht="15" customHeight="1">
      <c r="A33" s="24" t="s">
        <v>21</v>
      </c>
    </row>
    <row r="34" spans="1:7" ht="15" customHeight="1">
      <c r="A34" s="24" t="s">
        <v>22</v>
      </c>
    </row>
    <row r="35" spans="1:7" ht="15" customHeight="1">
      <c r="A35" s="24" t="s">
        <v>320</v>
      </c>
    </row>
    <row r="36" spans="1:7" ht="15" customHeight="1">
      <c r="A36" s="24" t="s">
        <v>23</v>
      </c>
      <c r="F36" s="31"/>
      <c r="G36" s="31"/>
    </row>
    <row r="37" spans="1:7" ht="15" customHeight="1">
      <c r="A37" s="24" t="s">
        <v>24</v>
      </c>
      <c r="C37" s="40" t="s">
        <v>44</v>
      </c>
      <c r="D37" s="40" t="s">
        <v>66</v>
      </c>
      <c r="F37" s="31"/>
      <c r="G37" s="31"/>
    </row>
    <row r="38" spans="1:7" ht="15" customHeight="1">
      <c r="A38" s="24" t="s">
        <v>25</v>
      </c>
      <c r="C38" s="7" t="s">
        <v>45</v>
      </c>
      <c r="D38" s="7">
        <v>50</v>
      </c>
      <c r="E38" s="27"/>
      <c r="F38" s="31"/>
      <c r="G38" s="31"/>
    </row>
    <row r="39" spans="1:7" ht="15" customHeight="1">
      <c r="A39" s="24" t="s">
        <v>26</v>
      </c>
      <c r="C39" s="7" t="s">
        <v>46</v>
      </c>
      <c r="D39" s="7">
        <v>20</v>
      </c>
      <c r="E39" s="27"/>
      <c r="F39" s="31"/>
      <c r="G39" s="31"/>
    </row>
    <row r="40" spans="1:7" ht="15" customHeight="1">
      <c r="A40" s="24" t="s">
        <v>27</v>
      </c>
      <c r="C40" s="7" t="s">
        <v>47</v>
      </c>
      <c r="D40" s="7">
        <v>60</v>
      </c>
      <c r="E40" s="27"/>
      <c r="F40" s="31"/>
      <c r="G40" s="31"/>
    </row>
    <row r="41" spans="1:7" ht="15" customHeight="1">
      <c r="A41" s="24" t="s">
        <v>28</v>
      </c>
      <c r="C41" s="7" t="s">
        <v>48</v>
      </c>
      <c r="D41" s="7">
        <v>40</v>
      </c>
      <c r="E41" s="27"/>
      <c r="F41" s="31"/>
      <c r="G41" s="31"/>
    </row>
    <row r="42" spans="1:7" ht="15" customHeight="1">
      <c r="A42" s="24" t="s">
        <v>29</v>
      </c>
      <c r="C42" s="27"/>
      <c r="D42" s="28">
        <f>SUM(D38:D41)</f>
        <v>170</v>
      </c>
      <c r="E42" s="27"/>
      <c r="F42" s="27"/>
      <c r="G42" s="27"/>
    </row>
    <row r="43" spans="1:7" ht="15" customHeight="1">
      <c r="A43" s="24" t="s">
        <v>30</v>
      </c>
    </row>
    <row r="47" spans="1:7" ht="15" customHeight="1">
      <c r="C47" s="40" t="s">
        <v>54</v>
      </c>
      <c r="D47" s="40" t="s">
        <v>66</v>
      </c>
      <c r="E47" s="27"/>
      <c r="F47" s="40" t="s">
        <v>54</v>
      </c>
      <c r="G47" s="40" t="s">
        <v>66</v>
      </c>
    </row>
    <row r="48" spans="1:7" ht="15" customHeight="1">
      <c r="C48" s="7" t="s">
        <v>55</v>
      </c>
      <c r="D48" s="7">
        <v>20</v>
      </c>
      <c r="E48" s="27"/>
      <c r="F48" s="7" t="s">
        <v>62</v>
      </c>
      <c r="G48" s="7">
        <v>20</v>
      </c>
    </row>
    <row r="49" spans="3:7" ht="15" customHeight="1">
      <c r="C49" s="7"/>
      <c r="D49" s="7"/>
      <c r="E49" s="27"/>
      <c r="F49" s="7" t="s">
        <v>63</v>
      </c>
      <c r="G49" s="7">
        <v>10</v>
      </c>
    </row>
    <row r="50" spans="3:7" ht="15" customHeight="1">
      <c r="C50" s="7"/>
      <c r="D50" s="7"/>
      <c r="E50" s="27"/>
      <c r="F50" s="7" t="s">
        <v>64</v>
      </c>
      <c r="G50" s="7">
        <v>10</v>
      </c>
    </row>
    <row r="51" spans="3:7" ht="15" customHeight="1">
      <c r="C51" s="7"/>
      <c r="D51" s="7"/>
      <c r="E51" s="27"/>
      <c r="F51" s="7" t="s">
        <v>65</v>
      </c>
      <c r="G51" s="7">
        <v>40</v>
      </c>
    </row>
    <row r="53" spans="3:7" ht="15" customHeight="1">
      <c r="E53" s="40" t="s">
        <v>56</v>
      </c>
    </row>
    <row r="54" spans="3:7" ht="15" customHeight="1">
      <c r="E54" s="28">
        <f>SUM(D48,G48:G51,100)</f>
        <v>200</v>
      </c>
    </row>
    <row r="66" spans="1:7" ht="15" customHeight="1">
      <c r="A66" s="24" t="s">
        <v>16</v>
      </c>
    </row>
    <row r="67" spans="1:7" ht="15" customHeight="1">
      <c r="A67" s="24" t="s">
        <v>31</v>
      </c>
    </row>
    <row r="68" spans="1:7" ht="15" customHeight="1">
      <c r="A68" s="24" t="s">
        <v>321</v>
      </c>
    </row>
    <row r="69" spans="1:7" ht="15" customHeight="1">
      <c r="A69" s="24" t="s">
        <v>32</v>
      </c>
    </row>
    <row r="70" spans="1:7" ht="15" customHeight="1">
      <c r="A70" s="24" t="s">
        <v>33</v>
      </c>
    </row>
    <row r="71" spans="1:7" ht="15" customHeight="1">
      <c r="A71" s="24" t="s">
        <v>34</v>
      </c>
    </row>
    <row r="72" spans="1:7" ht="15" customHeight="1">
      <c r="A72" s="24" t="s">
        <v>35</v>
      </c>
      <c r="C72" s="40" t="s">
        <v>54</v>
      </c>
      <c r="D72" s="40" t="s">
        <v>66</v>
      </c>
      <c r="F72" s="40" t="s">
        <v>54</v>
      </c>
      <c r="G72" s="40" t="s">
        <v>66</v>
      </c>
    </row>
    <row r="73" spans="1:7" ht="15" customHeight="1">
      <c r="A73" s="59" t="s">
        <v>36</v>
      </c>
      <c r="C73" s="7" t="s">
        <v>49</v>
      </c>
      <c r="D73" s="7">
        <v>50</v>
      </c>
      <c r="F73" s="7" t="s">
        <v>49</v>
      </c>
      <c r="G73" s="7">
        <v>50</v>
      </c>
    </row>
    <row r="74" spans="1:7" ht="15" customHeight="1">
      <c r="A74" s="24" t="s">
        <v>37</v>
      </c>
      <c r="C74" s="7" t="s">
        <v>50</v>
      </c>
      <c r="D74" s="7">
        <v>100</v>
      </c>
      <c r="F74" s="7" t="s">
        <v>50</v>
      </c>
      <c r="G74" s="7">
        <v>100</v>
      </c>
    </row>
    <row r="75" spans="1:7" ht="15" customHeight="1">
      <c r="C75" s="7" t="s">
        <v>51</v>
      </c>
      <c r="D75" s="7">
        <v>40</v>
      </c>
      <c r="F75" s="7" t="s">
        <v>51</v>
      </c>
      <c r="G75" s="7">
        <v>40</v>
      </c>
    </row>
    <row r="76" spans="1:7" ht="15" customHeight="1">
      <c r="C76" s="7" t="s">
        <v>52</v>
      </c>
      <c r="D76" s="7">
        <v>50</v>
      </c>
      <c r="F76" s="7" t="s">
        <v>52</v>
      </c>
      <c r="G76" s="7">
        <v>50</v>
      </c>
    </row>
    <row r="77" spans="1:7" ht="15" customHeight="1" thickBot="1">
      <c r="C77" s="7" t="s">
        <v>53</v>
      </c>
      <c r="D77" s="7">
        <v>20</v>
      </c>
      <c r="F77" s="7" t="s">
        <v>53</v>
      </c>
      <c r="G77" s="7">
        <v>20</v>
      </c>
    </row>
    <row r="78" spans="1:7" ht="15" customHeight="1" thickTop="1" thickBot="1">
      <c r="D78" s="28">
        <f>SUMIF(D73:D77,"&gt;50")</f>
        <v>100</v>
      </c>
      <c r="F78" s="32"/>
      <c r="G78" s="30">
        <f>SUMIF(G73:G77,"&gt;=50")</f>
        <v>200</v>
      </c>
    </row>
    <row r="79" spans="1:7" ht="15" customHeight="1" thickTop="1"/>
    <row r="82" spans="1:7" ht="15" customHeight="1">
      <c r="C82" s="31"/>
      <c r="D82" s="31"/>
      <c r="E82" s="31"/>
      <c r="F82" s="31"/>
      <c r="G82" s="31"/>
    </row>
    <row r="83" spans="1:7" ht="15" customHeight="1">
      <c r="C83" s="31"/>
      <c r="D83" s="31"/>
      <c r="E83" s="31"/>
      <c r="F83" s="31"/>
      <c r="G83" s="31"/>
    </row>
    <row r="84" spans="1:7" ht="15" customHeight="1">
      <c r="C84" s="31"/>
      <c r="D84" s="31"/>
      <c r="E84" s="31"/>
      <c r="F84" s="31"/>
      <c r="G84" s="31"/>
    </row>
    <row r="85" spans="1:7" ht="15" customHeight="1">
      <c r="C85" s="31"/>
      <c r="D85" s="31"/>
      <c r="E85" s="31"/>
      <c r="F85" s="31"/>
      <c r="G85" s="31"/>
    </row>
    <row r="86" spans="1:7" ht="15" customHeight="1">
      <c r="A86" s="24" t="s">
        <v>38</v>
      </c>
      <c r="C86" s="31"/>
      <c r="D86" s="31"/>
      <c r="E86" s="31"/>
      <c r="F86" s="31"/>
      <c r="G86" s="31"/>
    </row>
    <row r="87" spans="1:7" ht="15" customHeight="1">
      <c r="A87" s="24" t="s">
        <v>39</v>
      </c>
      <c r="C87" s="31"/>
      <c r="D87" s="31"/>
      <c r="E87" s="31"/>
      <c r="F87" s="31"/>
      <c r="G87" s="31"/>
    </row>
    <row r="88" spans="1:7" ht="15" customHeight="1">
      <c r="A88" s="24" t="s">
        <v>40</v>
      </c>
      <c r="C88" s="31"/>
      <c r="D88" s="31"/>
      <c r="E88" s="31"/>
      <c r="F88" s="31"/>
      <c r="G88" s="31"/>
    </row>
    <row r="89" spans="1:7" ht="15" customHeight="1">
      <c r="A89" s="24" t="s">
        <v>41</v>
      </c>
      <c r="C89" s="31"/>
      <c r="D89" s="31"/>
      <c r="E89" s="31"/>
      <c r="F89" s="31"/>
      <c r="G89" s="31"/>
    </row>
    <row r="90" spans="1:7" ht="15" customHeight="1">
      <c r="A90" s="24" t="s">
        <v>42</v>
      </c>
      <c r="C90" s="31"/>
      <c r="D90" s="31"/>
      <c r="E90" s="31"/>
      <c r="F90" s="31"/>
      <c r="G90" s="31"/>
    </row>
    <row r="91" spans="1:7" ht="15" customHeight="1">
      <c r="A91" s="24" t="s">
        <v>43</v>
      </c>
    </row>
  </sheetData>
  <phoneticPr fontId="28" type="noConversion"/>
  <hyperlinks>
    <hyperlink ref="A87" r:id="rId1" tooltip="Atlasiet, lai tīmeklī uzzinātu visu par funkciju SUM" xr:uid="{00000000-0004-0000-0100-000000000000}"/>
    <hyperlink ref="A88" r:id="rId2" tooltip="Atlasiet, lai tīmeklī uzzinātu visu par funkciju SUMIF" xr:uid="{00000000-0004-0000-0100-000001000000}"/>
    <hyperlink ref="A89" r:id="rId3" tooltip="Atlasiet, lai tīmeklī uzzinātu, kā programmu Excel lietot kā kalkulatoru" xr:uid="{00000000-0004-0000-0100-000002000000}"/>
    <hyperlink ref="A90" r:id="rId4" tooltip="Atlasiet, lai iegūtu pārskatu par bezmaksas Excel apmācību tiešsaistē no tīmekļa" xr:uid="{00000000-0004-0000-0100-000003000000}"/>
    <hyperlink ref="A71" location="'10. rakurstabulas'!A1" tooltip="Atlasiet, lai dotos uz rakurstabulas darblapu" display="PIEZĪME. Ja konstatējat, ka jūs izveidojat daudz SUMIF formulu, iespējams, rakurstabula ir labāks risinājums. Skatiet rakurstabulas darblapu, lai iegūtu papildinformāciju." xr:uid="{00000000-0004-0000-0100-000004000000}"/>
  </hyperlinks>
  <pageMargins left="0.7" right="0.7" top="0.75" bottom="0.75" header="0.3" footer="0.3"/>
  <pageSetup paperSize="9" orientation="portrait" r:id="rId5"/>
  <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71"/>
  <sheetViews>
    <sheetView showGridLines="0" zoomScaleNormal="100" zoomScalePageLayoutView="125" workbookViewId="0"/>
  </sheetViews>
  <sheetFormatPr defaultColWidth="8.85546875" defaultRowHeight="15" customHeight="1"/>
  <cols>
    <col min="1" max="1" width="12.7109375" style="36" customWidth="1"/>
    <col min="2" max="2" width="82.85546875" style="17" customWidth="1"/>
    <col min="3" max="3" width="10.28515625" style="26" customWidth="1"/>
    <col min="4" max="4" width="12.85546875" style="26" customWidth="1"/>
    <col min="5" max="5" width="13" style="26" customWidth="1"/>
    <col min="6" max="6" width="8.85546875" style="26"/>
    <col min="7" max="7" width="12.140625" style="26" customWidth="1"/>
    <col min="8" max="16384" width="8.85546875" style="26"/>
  </cols>
  <sheetData>
    <row r="1" spans="1:9" ht="60" customHeight="1">
      <c r="A1" s="36" t="s">
        <v>67</v>
      </c>
      <c r="C1" s="31"/>
      <c r="D1" s="31"/>
      <c r="E1" s="31"/>
      <c r="F1" s="31"/>
      <c r="G1" s="31"/>
      <c r="H1" s="31"/>
      <c r="I1" s="31"/>
    </row>
    <row r="2" spans="1:9" ht="15" customHeight="1">
      <c r="A2" s="36" t="s">
        <v>68</v>
      </c>
      <c r="C2" s="31"/>
      <c r="D2" s="31"/>
      <c r="E2" s="31"/>
      <c r="F2" s="31"/>
      <c r="G2" s="31"/>
      <c r="H2" s="31"/>
      <c r="I2" s="31"/>
    </row>
    <row r="3" spans="1:9" ht="15" customHeight="1">
      <c r="A3" s="36" t="s">
        <v>322</v>
      </c>
      <c r="C3" s="40" t="s">
        <v>81</v>
      </c>
      <c r="D3" s="40" t="s">
        <v>86</v>
      </c>
      <c r="E3" s="40" t="s">
        <v>89</v>
      </c>
      <c r="F3" s="40" t="s">
        <v>86</v>
      </c>
      <c r="G3" s="40" t="s">
        <v>89</v>
      </c>
      <c r="H3" s="31"/>
      <c r="I3" s="31"/>
    </row>
    <row r="4" spans="1:9" ht="15" customHeight="1">
      <c r="A4" s="36" t="s">
        <v>69</v>
      </c>
      <c r="C4" s="29">
        <v>50</v>
      </c>
      <c r="D4" s="29">
        <v>50</v>
      </c>
      <c r="E4" s="28">
        <f>SUM(C4:D4)</f>
        <v>100</v>
      </c>
      <c r="F4" s="29">
        <v>75</v>
      </c>
      <c r="G4" s="29">
        <f>SUM(E4:F4)</f>
        <v>175</v>
      </c>
      <c r="H4" s="31"/>
      <c r="I4" s="31"/>
    </row>
    <row r="5" spans="1:9" s="27" customFormat="1" ht="15" customHeight="1">
      <c r="A5" s="36" t="s">
        <v>70</v>
      </c>
      <c r="B5" s="17"/>
      <c r="C5" s="29">
        <v>50</v>
      </c>
      <c r="D5" s="29">
        <v>60</v>
      </c>
      <c r="E5" s="7"/>
      <c r="F5" s="29">
        <v>75</v>
      </c>
      <c r="G5" s="29"/>
      <c r="H5" s="31"/>
      <c r="I5" s="31"/>
    </row>
    <row r="6" spans="1:9" s="27" customFormat="1" ht="15" customHeight="1">
      <c r="A6" s="36" t="s">
        <v>71</v>
      </c>
      <c r="B6" s="17"/>
      <c r="C6" s="29">
        <v>50</v>
      </c>
      <c r="D6" s="29">
        <v>70</v>
      </c>
      <c r="E6" s="7"/>
      <c r="F6" s="29">
        <v>75</v>
      </c>
      <c r="G6" s="29"/>
      <c r="H6" s="31"/>
      <c r="I6" s="31"/>
    </row>
    <row r="7" spans="1:9" s="27" customFormat="1" ht="15" customHeight="1">
      <c r="A7" s="36" t="s">
        <v>72</v>
      </c>
      <c r="B7" s="17"/>
      <c r="C7" s="29">
        <v>50</v>
      </c>
      <c r="D7" s="29">
        <v>80</v>
      </c>
      <c r="E7" s="7"/>
      <c r="F7" s="29">
        <v>75</v>
      </c>
      <c r="G7" s="29"/>
      <c r="H7" s="31"/>
      <c r="I7" s="31"/>
    </row>
    <row r="8" spans="1:9" s="27" customFormat="1" ht="15" customHeight="1">
      <c r="A8" s="36" t="s">
        <v>73</v>
      </c>
      <c r="B8" s="17"/>
      <c r="C8" s="31"/>
      <c r="D8" s="31"/>
      <c r="E8" s="31"/>
      <c r="F8" s="31"/>
      <c r="G8" s="31"/>
      <c r="H8" s="31"/>
      <c r="I8" s="31"/>
    </row>
    <row r="9" spans="1:9" s="27" customFormat="1" ht="15" customHeight="1">
      <c r="A9" s="36" t="s">
        <v>15</v>
      </c>
      <c r="B9" s="17"/>
      <c r="C9" s="31"/>
      <c r="D9" s="31"/>
      <c r="E9" s="31"/>
      <c r="F9" s="31"/>
      <c r="G9" s="31"/>
      <c r="H9" s="31"/>
      <c r="I9" s="31"/>
    </row>
    <row r="10" spans="1:9" s="27" customFormat="1" ht="15" customHeight="1">
      <c r="A10" s="36"/>
      <c r="B10" s="17"/>
      <c r="C10" s="40" t="s">
        <v>81</v>
      </c>
      <c r="D10" s="40" t="s">
        <v>86</v>
      </c>
      <c r="E10" s="40" t="s">
        <v>89</v>
      </c>
      <c r="F10" s="40" t="s">
        <v>86</v>
      </c>
      <c r="G10" s="40" t="s">
        <v>89</v>
      </c>
      <c r="H10" s="31"/>
      <c r="I10" s="31"/>
    </row>
    <row r="11" spans="1:9" s="27" customFormat="1" ht="15" customHeight="1">
      <c r="A11" s="36"/>
      <c r="B11" s="17"/>
      <c r="C11" s="29">
        <v>50</v>
      </c>
      <c r="D11" s="29">
        <v>50</v>
      </c>
      <c r="E11" s="29">
        <f>SUM(C11:D11)</f>
        <v>100</v>
      </c>
      <c r="F11" s="29">
        <v>75</v>
      </c>
      <c r="G11" s="29">
        <f>SUM(E11:F11)</f>
        <v>175</v>
      </c>
      <c r="H11" s="31"/>
      <c r="I11" s="31"/>
    </row>
    <row r="12" spans="1:9" s="27" customFormat="1" ht="15" customHeight="1">
      <c r="A12" s="36"/>
      <c r="B12" s="17"/>
      <c r="C12" s="29">
        <v>50</v>
      </c>
      <c r="D12" s="29">
        <v>60</v>
      </c>
      <c r="E12" s="29">
        <f t="shared" ref="E12:E14" si="0">SUM(C12:D12)</f>
        <v>110</v>
      </c>
      <c r="F12" s="29">
        <v>75</v>
      </c>
      <c r="G12" s="29">
        <f t="shared" ref="G12:G14" si="1">SUM(E12:F12)</f>
        <v>185</v>
      </c>
      <c r="H12" s="31"/>
      <c r="I12" s="31"/>
    </row>
    <row r="13" spans="1:9" s="27" customFormat="1" ht="15" customHeight="1">
      <c r="A13" s="36"/>
      <c r="B13" s="17"/>
      <c r="C13" s="29">
        <v>50</v>
      </c>
      <c r="D13" s="29">
        <v>70</v>
      </c>
      <c r="E13" s="29">
        <f t="shared" si="0"/>
        <v>120</v>
      </c>
      <c r="F13" s="29">
        <v>75</v>
      </c>
      <c r="G13" s="29">
        <f t="shared" si="1"/>
        <v>195</v>
      </c>
      <c r="H13" s="31"/>
      <c r="I13" s="31"/>
    </row>
    <row r="14" spans="1:9" s="27" customFormat="1" ht="15" customHeight="1">
      <c r="A14" s="36"/>
      <c r="B14" s="17"/>
      <c r="C14" s="52">
        <v>50</v>
      </c>
      <c r="D14" s="52">
        <v>80</v>
      </c>
      <c r="E14" s="52">
        <f t="shared" si="0"/>
        <v>130</v>
      </c>
      <c r="F14" s="52">
        <v>75</v>
      </c>
      <c r="G14" s="52">
        <f t="shared" si="1"/>
        <v>205</v>
      </c>
      <c r="H14" s="31"/>
      <c r="I14" s="31"/>
    </row>
    <row r="15" spans="1:9" s="27" customFormat="1" ht="15" customHeight="1">
      <c r="A15" s="36"/>
      <c r="B15" s="17"/>
      <c r="C15" s="28">
        <f>SUM(C11:C14)</f>
        <v>200</v>
      </c>
      <c r="D15" s="7"/>
      <c r="E15" s="7"/>
      <c r="F15" s="7"/>
      <c r="G15" s="7"/>
      <c r="H15" s="31"/>
      <c r="I15" s="31"/>
    </row>
    <row r="16" spans="1:9" s="27" customFormat="1" ht="15" customHeight="1">
      <c r="A16" s="36"/>
      <c r="B16" s="17"/>
      <c r="H16" s="31"/>
      <c r="I16" s="31"/>
    </row>
    <row r="17" spans="1:9" s="27" customFormat="1" ht="15" customHeight="1">
      <c r="A17" s="36"/>
      <c r="B17" s="17"/>
      <c r="H17" s="31"/>
      <c r="I17" s="31"/>
    </row>
    <row r="18" spans="1:9" s="27" customFormat="1" ht="15" customHeight="1">
      <c r="A18" s="36"/>
      <c r="B18" s="17"/>
      <c r="C18" s="31"/>
      <c r="D18" s="31"/>
      <c r="E18" s="31"/>
      <c r="F18" s="31"/>
      <c r="G18" s="31"/>
      <c r="H18" s="31"/>
      <c r="I18" s="31"/>
    </row>
    <row r="19" spans="1:9" s="27" customFormat="1" ht="15" customHeight="1">
      <c r="A19" s="36"/>
      <c r="B19" s="17"/>
      <c r="C19" s="31"/>
      <c r="D19" s="31"/>
      <c r="E19" s="31"/>
      <c r="F19" s="31"/>
      <c r="G19" s="31"/>
      <c r="H19" s="31"/>
      <c r="I19" s="31"/>
    </row>
    <row r="20" spans="1:9" s="27" customFormat="1" ht="15" customHeight="1">
      <c r="A20" s="36"/>
      <c r="B20" s="17"/>
      <c r="C20" s="31"/>
      <c r="D20" s="31"/>
      <c r="E20" s="31"/>
      <c r="F20" s="31"/>
      <c r="G20" s="31"/>
      <c r="H20" s="31"/>
      <c r="I20" s="31"/>
    </row>
    <row r="21" spans="1:9" s="27" customFormat="1" ht="15" customHeight="1">
      <c r="A21" s="36"/>
      <c r="B21" s="17"/>
      <c r="C21" s="31"/>
      <c r="D21" s="31"/>
      <c r="E21" s="31"/>
      <c r="F21" s="31"/>
      <c r="G21" s="31"/>
      <c r="H21" s="31"/>
      <c r="I21" s="31"/>
    </row>
    <row r="22" spans="1:9" s="27" customFormat="1" ht="15" customHeight="1">
      <c r="A22" s="36"/>
      <c r="B22" s="17"/>
    </row>
    <row r="23" spans="1:9" s="27" customFormat="1" ht="15" customHeight="1">
      <c r="A23" s="36"/>
      <c r="B23" s="17"/>
    </row>
    <row r="24" spans="1:9" s="27" customFormat="1" ht="15" customHeight="1">
      <c r="A24" s="36"/>
      <c r="B24" s="17"/>
    </row>
    <row r="27" spans="1:9" ht="15" customHeight="1">
      <c r="A27" s="36" t="s">
        <v>74</v>
      </c>
    </row>
    <row r="28" spans="1:9" ht="15" customHeight="1">
      <c r="A28" s="36" t="s">
        <v>75</v>
      </c>
    </row>
    <row r="29" spans="1:9" ht="15" customHeight="1">
      <c r="A29" s="36" t="s">
        <v>76</v>
      </c>
    </row>
    <row r="30" spans="1:9" ht="15" customHeight="1">
      <c r="A30" s="36" t="s">
        <v>77</v>
      </c>
    </row>
    <row r="31" spans="1:9" ht="15" customHeight="1">
      <c r="A31" s="36" t="s">
        <v>260</v>
      </c>
    </row>
    <row r="33" spans="3:9" ht="15" customHeight="1">
      <c r="C33" s="40" t="s">
        <v>82</v>
      </c>
      <c r="D33" s="40" t="s">
        <v>87</v>
      </c>
      <c r="E33" s="40" t="s">
        <v>90</v>
      </c>
      <c r="F33" s="40" t="s">
        <v>323</v>
      </c>
      <c r="G33" s="31"/>
      <c r="H33" s="31"/>
      <c r="I33" s="31"/>
    </row>
    <row r="34" spans="3:9" ht="15" customHeight="1">
      <c r="C34" s="53" t="s">
        <v>83</v>
      </c>
      <c r="D34" s="53" t="s">
        <v>44</v>
      </c>
      <c r="E34" s="29" t="s">
        <v>91</v>
      </c>
      <c r="F34" s="29">
        <v>100</v>
      </c>
      <c r="G34" s="31"/>
      <c r="H34" s="31"/>
      <c r="I34" s="31"/>
    </row>
    <row r="35" spans="3:9" ht="15" customHeight="1">
      <c r="C35" s="29"/>
      <c r="D35" s="29"/>
      <c r="E35" s="29" t="s">
        <v>92</v>
      </c>
      <c r="F35" s="29">
        <v>200</v>
      </c>
      <c r="G35" s="31"/>
      <c r="H35" s="31"/>
      <c r="I35" s="31"/>
    </row>
    <row r="36" spans="3:9" ht="15" customHeight="1">
      <c r="C36" s="29"/>
      <c r="D36" s="29"/>
      <c r="E36" s="29" t="s">
        <v>93</v>
      </c>
      <c r="F36" s="29">
        <v>50</v>
      </c>
      <c r="G36" s="31"/>
      <c r="H36" s="31"/>
      <c r="I36" s="31"/>
    </row>
    <row r="37" spans="3:9" ht="15" customHeight="1">
      <c r="C37" s="29"/>
      <c r="D37" s="29"/>
      <c r="E37" s="29" t="s">
        <v>94</v>
      </c>
      <c r="F37" s="29">
        <v>100</v>
      </c>
      <c r="G37" s="31"/>
      <c r="H37" s="31"/>
      <c r="I37" s="31"/>
    </row>
    <row r="38" spans="3:9" ht="15" customHeight="1">
      <c r="C38" s="31"/>
      <c r="D38" s="31"/>
      <c r="E38" s="31"/>
      <c r="F38" s="31"/>
      <c r="G38" s="31"/>
      <c r="H38" s="31"/>
      <c r="I38" s="31"/>
    </row>
    <row r="39" spans="3:9" ht="15" customHeight="1">
      <c r="C39" s="31"/>
      <c r="D39" s="31"/>
      <c r="E39" s="31"/>
      <c r="F39" s="31"/>
      <c r="G39" s="31"/>
      <c r="H39" s="31"/>
      <c r="I39" s="31"/>
    </row>
    <row r="40" spans="3:9" ht="15" customHeight="1">
      <c r="C40" s="31"/>
      <c r="D40" s="31"/>
      <c r="E40" s="31"/>
      <c r="F40" s="31"/>
      <c r="G40" s="31"/>
      <c r="H40" s="31"/>
      <c r="I40" s="31"/>
    </row>
    <row r="41" spans="3:9" ht="15" customHeight="1">
      <c r="C41" s="31"/>
      <c r="D41" s="31"/>
      <c r="E41" s="31"/>
      <c r="F41" s="31"/>
      <c r="G41" s="31"/>
      <c r="H41" s="31"/>
      <c r="I41" s="31"/>
    </row>
    <row r="42" spans="3:9" ht="15" customHeight="1">
      <c r="C42" s="31"/>
      <c r="D42" s="31"/>
      <c r="E42" s="31"/>
      <c r="F42" s="31"/>
      <c r="G42" s="31"/>
      <c r="H42" s="31"/>
      <c r="I42" s="31"/>
    </row>
    <row r="43" spans="3:9" ht="15" customHeight="1">
      <c r="C43" s="31"/>
      <c r="D43" s="31"/>
      <c r="E43" s="31"/>
      <c r="F43" s="31"/>
      <c r="G43" s="31"/>
      <c r="H43" s="31"/>
      <c r="I43" s="31"/>
    </row>
    <row r="44" spans="3:9" ht="15" customHeight="1">
      <c r="C44" s="31"/>
      <c r="D44" s="31"/>
      <c r="E44" s="31"/>
      <c r="F44" s="31"/>
      <c r="G44" s="31"/>
      <c r="H44" s="31"/>
      <c r="I44" s="31"/>
    </row>
    <row r="45" spans="3:9" ht="15" customHeight="1">
      <c r="C45" s="31"/>
      <c r="D45" s="31"/>
      <c r="E45" s="31"/>
      <c r="F45" s="31"/>
      <c r="G45" s="31"/>
      <c r="H45" s="31"/>
      <c r="I45" s="31"/>
    </row>
    <row r="46" spans="3:9" ht="15" customHeight="1" thickBot="1">
      <c r="C46" s="40"/>
      <c r="D46" s="40" t="s">
        <v>88</v>
      </c>
      <c r="E46" s="40"/>
      <c r="F46" s="40"/>
      <c r="G46" s="31"/>
      <c r="H46" s="31"/>
      <c r="I46" s="31"/>
    </row>
    <row r="47" spans="3:9" ht="15" customHeight="1" thickTop="1" thickBot="1">
      <c r="C47" s="53" t="s">
        <v>84</v>
      </c>
      <c r="D47" s="29">
        <v>35</v>
      </c>
      <c r="E47" s="29">
        <v>44</v>
      </c>
      <c r="F47" s="29">
        <v>79</v>
      </c>
      <c r="G47" s="31"/>
      <c r="H47" s="39" t="s">
        <v>95</v>
      </c>
      <c r="I47" s="31"/>
    </row>
    <row r="48" spans="3:9" ht="15" customHeight="1" thickTop="1">
      <c r="C48" s="29"/>
      <c r="D48" s="29">
        <v>74</v>
      </c>
      <c r="E48" s="29">
        <v>64</v>
      </c>
      <c r="F48" s="29">
        <v>56</v>
      </c>
      <c r="G48" s="31"/>
      <c r="H48" s="29"/>
      <c r="I48" s="31"/>
    </row>
    <row r="49" spans="3:9" ht="15" customHeight="1">
      <c r="C49" s="29"/>
      <c r="D49" s="29">
        <v>82</v>
      </c>
      <c r="E49" s="29">
        <v>50</v>
      </c>
      <c r="F49" s="29">
        <v>83</v>
      </c>
      <c r="G49" s="31"/>
      <c r="H49" s="29"/>
      <c r="I49" s="31"/>
    </row>
    <row r="50" spans="3:9" ht="15" customHeight="1">
      <c r="C50" s="29"/>
      <c r="D50" s="29">
        <v>90</v>
      </c>
      <c r="E50" s="29">
        <v>22</v>
      </c>
      <c r="F50" s="29">
        <v>89</v>
      </c>
      <c r="G50" s="31"/>
      <c r="H50" s="29"/>
      <c r="I50" s="31"/>
    </row>
    <row r="51" spans="3:9" ht="15" customHeight="1">
      <c r="C51" s="31"/>
      <c r="D51" s="31"/>
      <c r="E51" s="31"/>
      <c r="F51" s="31"/>
      <c r="G51" s="31"/>
      <c r="H51" s="31"/>
      <c r="I51" s="31"/>
    </row>
    <row r="52" spans="3:9" ht="15" customHeight="1">
      <c r="C52" s="31"/>
      <c r="D52" s="31"/>
      <c r="E52" s="31"/>
      <c r="F52" s="31"/>
      <c r="G52" s="31"/>
      <c r="H52" s="31"/>
      <c r="I52" s="31"/>
    </row>
    <row r="53" spans="3:9" ht="15" customHeight="1">
      <c r="C53" s="31"/>
      <c r="D53" s="31"/>
      <c r="E53" s="31"/>
      <c r="F53" s="31"/>
      <c r="G53" s="31"/>
      <c r="H53" s="31"/>
      <c r="I53" s="31"/>
    </row>
    <row r="54" spans="3:9" ht="15" customHeight="1">
      <c r="C54" s="31"/>
      <c r="D54" s="31"/>
      <c r="E54" s="31"/>
      <c r="F54" s="31"/>
      <c r="G54" s="31"/>
      <c r="H54" s="31"/>
      <c r="I54" s="31"/>
    </row>
    <row r="55" spans="3:9" ht="15" customHeight="1">
      <c r="C55" s="31"/>
      <c r="D55" s="31"/>
      <c r="E55" s="31"/>
      <c r="F55" s="31"/>
      <c r="G55" s="31"/>
      <c r="H55" s="31"/>
      <c r="I55" s="31"/>
    </row>
    <row r="56" spans="3:9" ht="15" customHeight="1">
      <c r="C56" s="31"/>
      <c r="D56" s="31"/>
      <c r="E56" s="31"/>
      <c r="F56" s="31"/>
      <c r="G56" s="31"/>
      <c r="H56" s="31"/>
      <c r="I56" s="31"/>
    </row>
    <row r="57" spans="3:9" ht="15" customHeight="1">
      <c r="C57" s="31"/>
      <c r="D57" s="31"/>
      <c r="E57" s="31"/>
      <c r="F57" s="31"/>
      <c r="G57" s="31"/>
      <c r="H57" s="31"/>
      <c r="I57" s="31"/>
    </row>
    <row r="60" spans="3:9" ht="15" customHeight="1">
      <c r="C60" s="40" t="s">
        <v>85</v>
      </c>
      <c r="D60" s="40"/>
      <c r="E60" s="40"/>
      <c r="F60" s="40"/>
      <c r="G60" s="40"/>
      <c r="H60" s="40"/>
    </row>
    <row r="61" spans="3:9" ht="15" customHeight="1">
      <c r="C61" s="53">
        <v>15</v>
      </c>
      <c r="D61" s="53">
        <v>30</v>
      </c>
      <c r="E61" s="29"/>
      <c r="F61" s="29"/>
      <c r="G61" s="29"/>
      <c r="H61" s="29"/>
    </row>
    <row r="68" spans="1:1" ht="15" customHeight="1">
      <c r="A68" s="36" t="s">
        <v>38</v>
      </c>
    </row>
    <row r="69" spans="1:1" ht="15" customHeight="1">
      <c r="A69" s="24" t="s">
        <v>79</v>
      </c>
    </row>
    <row r="70" spans="1:1" ht="15" customHeight="1">
      <c r="A70" s="24" t="s">
        <v>309</v>
      </c>
    </row>
    <row r="71" spans="1:1" ht="15" customHeight="1">
      <c r="A71" s="36" t="s">
        <v>80</v>
      </c>
    </row>
  </sheetData>
  <phoneticPr fontId="28" type="noConversion"/>
  <hyperlinks>
    <hyperlink ref="A69" r:id="rId1" tooltip="Atlasiet, lai uzzinātu par datu automātisku aizpildīšanu darblapas šūnās no tīmekļa" xr:uid="{00000000-0004-0000-0200-000000000000}"/>
    <hyperlink ref="A70" r:id="rId2" tooltip="Atlasiet, lai uzzinātu par formulas aizpildīšanu blakusesošajās šūnās no tīmekļa" display="Formulas aizpildīšana blakusesošajās šūnās" xr:uid="{00000000-0004-0000-0200-000001000000}"/>
  </hyperlinks>
  <pageMargins left="0.7" right="0.7" top="0.75" bottom="0.75" header="0.3" footer="0.3"/>
  <pageSetup paperSize="9" orientation="portrait" r:id="rId3"/>
  <drawing r:id="rId4"/>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85546875" defaultRowHeight="15" customHeight="1"/>
  <cols>
    <col min="1" max="1" width="12.7109375" style="24" customWidth="1"/>
    <col min="2" max="2" width="82.85546875" style="17" customWidth="1"/>
    <col min="3" max="3" width="33.85546875" style="1" customWidth="1"/>
    <col min="4" max="4" width="10.28515625" style="1" customWidth="1"/>
    <col min="5" max="5" width="9.85546875" style="1" customWidth="1"/>
    <col min="6" max="6" width="22.28515625" style="15" customWidth="1"/>
    <col min="7" max="7" width="15.5703125" style="15" customWidth="1"/>
    <col min="8" max="8" width="9.85546875" style="1" customWidth="1"/>
    <col min="9" max="16384" width="8.85546875" style="1"/>
  </cols>
  <sheetData>
    <row r="1" spans="1:8" ht="60" customHeight="1">
      <c r="A1" s="24" t="s">
        <v>96</v>
      </c>
      <c r="C1"/>
      <c r="D1"/>
      <c r="E1"/>
      <c r="F1" s="13"/>
      <c r="G1" s="13"/>
      <c r="H1"/>
    </row>
    <row r="2" spans="1:8" ht="15" customHeight="1">
      <c r="A2" s="24" t="s">
        <v>324</v>
      </c>
      <c r="C2"/>
      <c r="D2"/>
      <c r="E2"/>
      <c r="F2" s="13"/>
      <c r="G2" s="13"/>
      <c r="H2"/>
    </row>
    <row r="3" spans="1:8" ht="15" customHeight="1">
      <c r="A3" s="24" t="s">
        <v>97</v>
      </c>
      <c r="C3"/>
      <c r="D3"/>
      <c r="E3"/>
      <c r="F3" s="13"/>
      <c r="G3" s="13"/>
      <c r="H3"/>
    </row>
    <row r="4" spans="1:8" ht="15" customHeight="1">
      <c r="A4" s="24" t="s">
        <v>98</v>
      </c>
      <c r="C4" s="40" t="s">
        <v>123</v>
      </c>
      <c r="D4" s="40" t="s">
        <v>140</v>
      </c>
      <c r="E4" s="40" t="s">
        <v>141</v>
      </c>
      <c r="F4" s="13"/>
      <c r="G4" s="13"/>
      <c r="H4"/>
    </row>
    <row r="5" spans="1:8" s="4" customFormat="1" ht="15" customHeight="1">
      <c r="A5" s="24" t="s">
        <v>99</v>
      </c>
      <c r="B5" s="17"/>
      <c r="C5" s="44" t="s">
        <v>124</v>
      </c>
      <c r="D5" s="11"/>
      <c r="E5" s="45" t="s">
        <v>142</v>
      </c>
      <c r="F5" s="13"/>
      <c r="G5" s="13"/>
      <c r="H5"/>
    </row>
    <row r="6" spans="1:8" s="4" customFormat="1" ht="15" customHeight="1">
      <c r="A6" s="24" t="s">
        <v>325</v>
      </c>
      <c r="B6" s="17"/>
      <c r="C6" s="44" t="s">
        <v>125</v>
      </c>
      <c r="D6" s="12"/>
      <c r="E6" s="45"/>
      <c r="F6" s="13"/>
      <c r="G6" s="13"/>
      <c r="H6"/>
    </row>
    <row r="7" spans="1:8" s="4" customFormat="1" ht="15" customHeight="1">
      <c r="A7" s="24" t="s">
        <v>15</v>
      </c>
      <c r="B7" s="17"/>
      <c r="C7" s="44" t="s">
        <v>126</v>
      </c>
      <c r="D7" s="12"/>
      <c r="E7" s="45"/>
      <c r="F7" s="13"/>
      <c r="G7" s="13"/>
      <c r="H7"/>
    </row>
    <row r="8" spans="1:8" s="4" customFormat="1" ht="15" customHeight="1">
      <c r="A8" s="24"/>
      <c r="B8" s="17"/>
      <c r="C8" s="44" t="s">
        <v>127</v>
      </c>
      <c r="D8" s="12"/>
      <c r="E8" s="45"/>
      <c r="F8" s="13"/>
      <c r="G8" s="13"/>
      <c r="H8"/>
    </row>
    <row r="9" spans="1:8" s="4" customFormat="1" ht="15" customHeight="1">
      <c r="A9" s="24"/>
      <c r="B9" s="17"/>
      <c r="C9" s="46" t="s">
        <v>128</v>
      </c>
      <c r="D9" s="55"/>
      <c r="E9" s="56"/>
      <c r="F9" s="13"/>
      <c r="G9" s="13"/>
      <c r="H9"/>
    </row>
    <row r="10" spans="1:8" s="4" customFormat="1" ht="15" customHeight="1">
      <c r="A10" s="24"/>
      <c r="B10" s="17"/>
      <c r="C10"/>
      <c r="D10"/>
      <c r="E10"/>
      <c r="F10" s="13"/>
      <c r="G10" s="13"/>
      <c r="H10"/>
    </row>
    <row r="11" spans="1:8" s="4" customFormat="1" ht="15" customHeight="1">
      <c r="A11" s="24"/>
      <c r="B11" s="17"/>
      <c r="C11"/>
      <c r="D11"/>
      <c r="E11"/>
      <c r="F11" s="13"/>
      <c r="G11" s="13"/>
      <c r="H11"/>
    </row>
    <row r="12" spans="1:8" s="4" customFormat="1" ht="15" customHeight="1">
      <c r="A12" s="24"/>
      <c r="B12" s="17"/>
      <c r="C12"/>
      <c r="D12"/>
      <c r="E12"/>
      <c r="F12" s="13"/>
      <c r="G12" s="13"/>
      <c r="H12"/>
    </row>
    <row r="13" spans="1:8" s="4" customFormat="1" ht="15" customHeight="1">
      <c r="A13" s="24"/>
      <c r="B13" s="17"/>
      <c r="C13"/>
      <c r="D13"/>
      <c r="E13"/>
      <c r="F13" s="13"/>
      <c r="G13" s="13"/>
      <c r="H13"/>
    </row>
    <row r="14" spans="1:8" s="4" customFormat="1" ht="15" customHeight="1">
      <c r="A14" s="24"/>
      <c r="B14" s="17"/>
      <c r="C14"/>
      <c r="D14"/>
      <c r="E14"/>
      <c r="F14" s="13"/>
      <c r="G14" s="13"/>
      <c r="H14"/>
    </row>
    <row r="15" spans="1:8" s="4" customFormat="1" ht="15" customHeight="1">
      <c r="A15" s="24"/>
      <c r="B15" s="17"/>
      <c r="C15"/>
      <c r="D15"/>
      <c r="E15"/>
      <c r="F15" s="13"/>
      <c r="G15" s="13"/>
      <c r="H15"/>
    </row>
    <row r="16" spans="1:8" s="4" customFormat="1" ht="15" customHeight="1">
      <c r="A16" s="24"/>
      <c r="B16" s="17"/>
      <c r="C16"/>
      <c r="D16"/>
      <c r="E16"/>
      <c r="F16" s="13"/>
      <c r="G16" s="13"/>
      <c r="H16"/>
    </row>
    <row r="17" spans="1:8" s="4" customFormat="1" ht="15" customHeight="1">
      <c r="A17" s="24"/>
      <c r="B17" s="17"/>
      <c r="C17"/>
      <c r="D17"/>
      <c r="E17"/>
      <c r="F17" s="13"/>
      <c r="G17" s="13"/>
      <c r="H17"/>
    </row>
    <row r="18" spans="1:8" s="4" customFormat="1" ht="15" customHeight="1">
      <c r="A18" s="24"/>
      <c r="B18" s="17"/>
      <c r="C18"/>
      <c r="D18"/>
      <c r="E18"/>
      <c r="F18" s="13"/>
      <c r="G18" s="13"/>
      <c r="H18"/>
    </row>
    <row r="19" spans="1:8" s="4" customFormat="1" ht="15" customHeight="1">
      <c r="A19" s="24"/>
      <c r="B19" s="17"/>
      <c r="C19"/>
      <c r="D19"/>
      <c r="E19"/>
      <c r="F19" s="13"/>
      <c r="G19" s="13"/>
      <c r="H19"/>
    </row>
    <row r="20" spans="1:8" s="4" customFormat="1" ht="15" customHeight="1">
      <c r="A20" s="24"/>
      <c r="B20" s="17"/>
      <c r="C20"/>
      <c r="D20"/>
      <c r="E20"/>
      <c r="F20" s="13"/>
      <c r="G20" s="13"/>
      <c r="H20"/>
    </row>
    <row r="21" spans="1:8" s="4" customFormat="1" ht="15" customHeight="1">
      <c r="A21" s="24"/>
      <c r="B21" s="17"/>
      <c r="C21"/>
      <c r="D21"/>
      <c r="E21"/>
      <c r="F21" s="13"/>
      <c r="G21" s="13"/>
      <c r="H21"/>
    </row>
    <row r="22" spans="1:8" s="4" customFormat="1" ht="15" customHeight="1">
      <c r="A22" s="24"/>
      <c r="B22" s="17"/>
      <c r="F22" s="14"/>
      <c r="G22" s="14"/>
    </row>
    <row r="23" spans="1:8" s="4" customFormat="1" ht="15" customHeight="1">
      <c r="A23" s="24"/>
      <c r="B23" s="17"/>
      <c r="F23" s="14"/>
      <c r="G23" s="14"/>
    </row>
    <row r="24" spans="1:8" s="4" customFormat="1" ht="15" customHeight="1">
      <c r="A24" s="24"/>
      <c r="B24" s="17"/>
      <c r="F24" s="14"/>
      <c r="G24" s="14"/>
    </row>
    <row r="27" spans="1:8" ht="15" customHeight="1">
      <c r="A27" s="24" t="s">
        <v>100</v>
      </c>
    </row>
    <row r="28" spans="1:8" ht="15" customHeight="1">
      <c r="A28" s="24" t="s">
        <v>326</v>
      </c>
    </row>
    <row r="29" spans="1:8" ht="15" customHeight="1">
      <c r="A29" s="24" t="s">
        <v>327</v>
      </c>
    </row>
    <row r="30" spans="1:8" ht="15" customHeight="1">
      <c r="A30" s="24" t="s">
        <v>328</v>
      </c>
      <c r="C30"/>
      <c r="D30"/>
      <c r="E30"/>
      <c r="F30" s="13"/>
    </row>
    <row r="31" spans="1:8" ht="15" customHeight="1">
      <c r="A31" s="24" t="s">
        <v>329</v>
      </c>
      <c r="C31" s="40" t="s">
        <v>129</v>
      </c>
      <c r="D31" s="40" t="s">
        <v>140</v>
      </c>
      <c r="E31" s="40" t="s">
        <v>141</v>
      </c>
      <c r="F31" s="40" t="s">
        <v>143</v>
      </c>
    </row>
    <row r="32" spans="1:8" ht="15" customHeight="1">
      <c r="A32" s="24" t="s">
        <v>330</v>
      </c>
      <c r="C32" s="9" t="s">
        <v>130</v>
      </c>
      <c r="D32" s="13"/>
      <c r="E32" s="13"/>
      <c r="F32" s="13"/>
      <c r="G32"/>
    </row>
    <row r="33" spans="1:8" ht="15" customHeight="1">
      <c r="A33" s="24" t="s">
        <v>101</v>
      </c>
      <c r="C33" s="9" t="s">
        <v>131</v>
      </c>
      <c r="D33"/>
      <c r="E33"/>
      <c r="F33"/>
      <c r="G33"/>
      <c r="H33"/>
    </row>
    <row r="34" spans="1:8" ht="15" customHeight="1">
      <c r="A34" s="24" t="s">
        <v>331</v>
      </c>
      <c r="C34" s="9" t="s">
        <v>132</v>
      </c>
      <c r="D34"/>
      <c r="E34"/>
      <c r="F34"/>
      <c r="G34"/>
      <c r="H34"/>
    </row>
    <row r="35" spans="1:8" ht="15" customHeight="1">
      <c r="A35" s="24" t="s">
        <v>102</v>
      </c>
      <c r="C35" s="9" t="s">
        <v>133</v>
      </c>
      <c r="D35"/>
      <c r="E35"/>
      <c r="F35"/>
      <c r="G35"/>
      <c r="H35"/>
    </row>
    <row r="36" spans="1:8" ht="15" customHeight="1">
      <c r="C36" s="9" t="s">
        <v>134</v>
      </c>
      <c r="D36"/>
      <c r="E36"/>
      <c r="F36"/>
      <c r="G36"/>
      <c r="H36"/>
    </row>
    <row r="37" spans="1:8" ht="15" customHeight="1">
      <c r="C37" s="9" t="s">
        <v>135</v>
      </c>
      <c r="D37"/>
      <c r="E37"/>
      <c r="F37"/>
      <c r="G37"/>
      <c r="H37"/>
    </row>
    <row r="38" spans="1:8" ht="15" customHeight="1">
      <c r="C38" s="9" t="s">
        <v>136</v>
      </c>
      <c r="D38"/>
      <c r="E38"/>
      <c r="F38"/>
      <c r="G38"/>
      <c r="H38"/>
    </row>
    <row r="39" spans="1:8" ht="15" customHeight="1">
      <c r="C39" s="42" t="s">
        <v>137</v>
      </c>
      <c r="D39" s="43"/>
      <c r="E39" s="43"/>
      <c r="F39" s="43"/>
      <c r="G39"/>
      <c r="H39"/>
    </row>
    <row r="40" spans="1:8" ht="15" customHeight="1">
      <c r="C40" s="16"/>
      <c r="D40" s="16"/>
      <c r="E40" s="16"/>
      <c r="F40" s="16"/>
      <c r="G40" s="13"/>
      <c r="H40"/>
    </row>
    <row r="41" spans="1:8" ht="15" customHeight="1">
      <c r="C41"/>
      <c r="D41"/>
      <c r="E41"/>
      <c r="F41" s="13"/>
      <c r="G41" s="13"/>
      <c r="H41"/>
    </row>
    <row r="42" spans="1:8" ht="15" customHeight="1">
      <c r="C42"/>
      <c r="D42"/>
      <c r="E42"/>
      <c r="F42" s="13"/>
      <c r="G42" s="13"/>
      <c r="H42"/>
    </row>
    <row r="43" spans="1:8" ht="15" customHeight="1">
      <c r="C43"/>
      <c r="D43"/>
      <c r="E43"/>
      <c r="F43" s="13"/>
      <c r="G43"/>
      <c r="H43"/>
    </row>
    <row r="44" spans="1:8" ht="15" customHeight="1">
      <c r="C44"/>
      <c r="D44"/>
      <c r="E44"/>
      <c r="F44" s="13"/>
      <c r="G44"/>
      <c r="H44"/>
    </row>
    <row r="45" spans="1:8" ht="15" customHeight="1">
      <c r="C45"/>
      <c r="D45"/>
      <c r="E45"/>
      <c r="F45" s="13"/>
      <c r="G45"/>
      <c r="H45"/>
    </row>
    <row r="46" spans="1:8" ht="15" customHeight="1">
      <c r="C46"/>
      <c r="D46"/>
      <c r="E46"/>
      <c r="F46" s="13"/>
      <c r="G46"/>
      <c r="H46"/>
    </row>
    <row r="47" spans="1:8" ht="15" customHeight="1">
      <c r="C47"/>
      <c r="D47"/>
      <c r="E47"/>
      <c r="F47" s="13"/>
      <c r="G47"/>
      <c r="H47"/>
    </row>
    <row r="48" spans="1:8" ht="15" customHeight="1">
      <c r="C48"/>
      <c r="D48"/>
      <c r="E48"/>
      <c r="F48" s="13"/>
      <c r="G48"/>
      <c r="H48"/>
    </row>
    <row r="49" spans="1:8" ht="15" customHeight="1">
      <c r="A49" s="24" t="s">
        <v>103</v>
      </c>
      <c r="C49"/>
      <c r="D49"/>
      <c r="E49"/>
      <c r="F49" s="13"/>
      <c r="G49"/>
      <c r="H49"/>
    </row>
    <row r="50" spans="1:8" ht="15" customHeight="1">
      <c r="A50" s="24" t="s">
        <v>104</v>
      </c>
      <c r="C50"/>
      <c r="D50"/>
      <c r="E50"/>
      <c r="F50" s="13"/>
      <c r="G50"/>
      <c r="H50"/>
    </row>
    <row r="51" spans="1:8" ht="15" customHeight="1">
      <c r="A51" s="24" t="s">
        <v>105</v>
      </c>
      <c r="C51"/>
      <c r="D51"/>
      <c r="E51"/>
      <c r="F51" s="13"/>
      <c r="G51"/>
      <c r="H51"/>
    </row>
    <row r="52" spans="1:8" ht="15" customHeight="1">
      <c r="A52" s="24" t="s">
        <v>106</v>
      </c>
      <c r="C52"/>
      <c r="D52"/>
      <c r="E52"/>
      <c r="F52" s="13"/>
      <c r="G52"/>
      <c r="H52"/>
    </row>
    <row r="53" spans="1:8" ht="15" customHeight="1">
      <c r="A53" s="24" t="s">
        <v>107</v>
      </c>
      <c r="C53"/>
      <c r="D53"/>
      <c r="E53"/>
      <c r="F53" s="13"/>
      <c r="G53"/>
      <c r="H53"/>
    </row>
    <row r="54" spans="1:8" ht="15" customHeight="1">
      <c r="A54" s="24" t="s">
        <v>108</v>
      </c>
      <c r="C54"/>
      <c r="D54"/>
      <c r="E54"/>
      <c r="F54" s="13"/>
      <c r="G54"/>
      <c r="H54"/>
    </row>
    <row r="55" spans="1:8" ht="15" customHeight="1">
      <c r="A55" s="24" t="s">
        <v>109</v>
      </c>
      <c r="C55" s="40" t="s">
        <v>138</v>
      </c>
      <c r="E55" s="40" t="s">
        <v>140</v>
      </c>
      <c r="F55" s="57" t="s">
        <v>144</v>
      </c>
      <c r="G55" s="40" t="s">
        <v>145</v>
      </c>
      <c r="H55" s="40" t="s">
        <v>141</v>
      </c>
    </row>
    <row r="56" spans="1:8" ht="15" customHeight="1">
      <c r="A56" s="24" t="s">
        <v>332</v>
      </c>
      <c r="C56" s="7" t="s">
        <v>139</v>
      </c>
      <c r="E56" s="8" t="str">
        <f>LEFT(C56,FIND(" ",C56)-1)</f>
        <v>Zane</v>
      </c>
      <c r="F56" s="8" t="str">
        <f>RIGHT(C56,LEN(C56)-FIND(" ",C56))</f>
        <v>Una Ozola</v>
      </c>
      <c r="G56" s="8" t="str">
        <f>LEFT(F56,FIND(" ",F56)-1)</f>
        <v>Una</v>
      </c>
      <c r="H56" s="8" t="str">
        <f>RIGHT(F56,LEN(F56)-FIND(" ",F56))</f>
        <v>Ozola</v>
      </c>
    </row>
    <row r="57" spans="1:8" ht="15" customHeight="1">
      <c r="A57" s="24" t="s">
        <v>110</v>
      </c>
      <c r="C57"/>
      <c r="D57"/>
      <c r="E57"/>
      <c r="F57" s="13"/>
      <c r="G57"/>
      <c r="H57"/>
    </row>
    <row r="58" spans="1:8" ht="15" customHeight="1">
      <c r="A58" s="24" t="s">
        <v>111</v>
      </c>
      <c r="C58"/>
      <c r="D58"/>
      <c r="E58"/>
      <c r="F58" s="13"/>
      <c r="G58"/>
      <c r="H58"/>
    </row>
    <row r="59" spans="1:8" ht="15" customHeight="1">
      <c r="A59" s="24" t="s">
        <v>112</v>
      </c>
      <c r="D59"/>
      <c r="E59"/>
      <c r="F59" s="13"/>
      <c r="G59"/>
      <c r="H59"/>
    </row>
    <row r="60" spans="1:8" ht="15" customHeight="1">
      <c r="A60" s="24" t="s">
        <v>113</v>
      </c>
      <c r="D60"/>
      <c r="E60"/>
      <c r="F60" s="13"/>
      <c r="G60"/>
      <c r="H60"/>
    </row>
    <row r="61" spans="1:8" ht="15" customHeight="1">
      <c r="A61" s="58" t="s">
        <v>114</v>
      </c>
      <c r="C61"/>
      <c r="D61"/>
      <c r="E61"/>
      <c r="F61" s="13"/>
      <c r="G61"/>
      <c r="H61"/>
    </row>
    <row r="62" spans="1:8" ht="15" customHeight="1">
      <c r="A62" s="24" t="s">
        <v>115</v>
      </c>
      <c r="D62"/>
      <c r="E62"/>
      <c r="F62" s="13"/>
      <c r="G62"/>
      <c r="H62"/>
    </row>
    <row r="63" spans="1:8" ht="15" customHeight="1">
      <c r="A63" s="24" t="s">
        <v>116</v>
      </c>
      <c r="D63"/>
      <c r="E63"/>
      <c r="F63" s="13"/>
      <c r="G63"/>
      <c r="H63"/>
    </row>
    <row r="64" spans="1:8" ht="15" customHeight="1">
      <c r="C64"/>
      <c r="D64"/>
      <c r="E64"/>
      <c r="F64" s="13"/>
      <c r="G64"/>
      <c r="H64"/>
    </row>
    <row r="65" spans="1:8" ht="15" customHeight="1">
      <c r="D65"/>
      <c r="E65"/>
      <c r="F65" s="13"/>
      <c r="G65"/>
      <c r="H65"/>
    </row>
    <row r="66" spans="1:8" ht="15" customHeight="1">
      <c r="D66"/>
      <c r="E66"/>
      <c r="F66" s="13"/>
      <c r="G66"/>
      <c r="H66"/>
    </row>
    <row r="67" spans="1:8" ht="15" customHeight="1">
      <c r="C67"/>
      <c r="D67"/>
      <c r="E67"/>
      <c r="F67" s="13"/>
      <c r="G67"/>
      <c r="H67"/>
    </row>
    <row r="68" spans="1:8" ht="15" customHeight="1">
      <c r="D68"/>
      <c r="E68"/>
      <c r="F68" s="13"/>
      <c r="G68"/>
      <c r="H68"/>
    </row>
    <row r="69" spans="1:8" ht="15" customHeight="1">
      <c r="D69"/>
      <c r="E69"/>
      <c r="F69" s="13"/>
      <c r="G69" s="13"/>
      <c r="H69"/>
    </row>
    <row r="70" spans="1:8" ht="15" customHeight="1">
      <c r="C70"/>
      <c r="D70"/>
      <c r="E70"/>
      <c r="F70" s="13"/>
      <c r="G70" s="13"/>
      <c r="H70"/>
    </row>
    <row r="71" spans="1:8" ht="15" customHeight="1">
      <c r="C71"/>
      <c r="D71"/>
      <c r="E71"/>
      <c r="F71" s="13"/>
      <c r="G71" s="13"/>
      <c r="H71"/>
    </row>
    <row r="72" spans="1:8" ht="15" customHeight="1">
      <c r="C72"/>
      <c r="D72"/>
      <c r="E72"/>
      <c r="F72" s="13"/>
      <c r="G72" s="13"/>
      <c r="H72"/>
    </row>
    <row r="73" spans="1:8" ht="15" customHeight="1">
      <c r="C73"/>
      <c r="D73"/>
      <c r="E73"/>
      <c r="F73" s="13"/>
      <c r="G73" s="13"/>
      <c r="H73"/>
    </row>
    <row r="74" spans="1:8" ht="15" customHeight="1">
      <c r="C74"/>
      <c r="D74"/>
      <c r="E74"/>
      <c r="F74" s="13"/>
      <c r="G74" s="13"/>
      <c r="H74"/>
    </row>
    <row r="75" spans="1:8" ht="15" customHeight="1">
      <c r="C75"/>
      <c r="D75"/>
      <c r="E75"/>
      <c r="F75" s="13"/>
      <c r="G75" s="13"/>
      <c r="H75"/>
    </row>
    <row r="76" spans="1:8" ht="15" customHeight="1">
      <c r="C76"/>
      <c r="D76"/>
      <c r="E76"/>
      <c r="F76" s="13"/>
      <c r="G76" s="13"/>
      <c r="H76"/>
    </row>
    <row r="77" spans="1:8" ht="15" customHeight="1">
      <c r="C77"/>
      <c r="D77"/>
      <c r="E77"/>
      <c r="F77" s="13"/>
      <c r="G77" s="13"/>
      <c r="H77"/>
    </row>
    <row r="78" spans="1:8" ht="15" customHeight="1">
      <c r="C78"/>
      <c r="D78"/>
      <c r="E78"/>
      <c r="F78" s="13"/>
      <c r="G78" s="13"/>
      <c r="H78"/>
    </row>
    <row r="79" spans="1:8" ht="15" customHeight="1">
      <c r="A79" s="24" t="s">
        <v>38</v>
      </c>
      <c r="C79"/>
      <c r="D79"/>
      <c r="E79"/>
      <c r="F79" s="13"/>
      <c r="G79" s="13"/>
      <c r="H79"/>
    </row>
    <row r="80" spans="1:8" ht="15" customHeight="1">
      <c r="A80" s="24" t="s">
        <v>117</v>
      </c>
      <c r="C80"/>
      <c r="D80"/>
      <c r="E80"/>
      <c r="F80" s="13"/>
      <c r="G80" s="13"/>
      <c r="H80"/>
    </row>
    <row r="81" spans="1:8" ht="15" customHeight="1">
      <c r="A81" s="24" t="s">
        <v>118</v>
      </c>
      <c r="C81"/>
      <c r="D81"/>
      <c r="E81"/>
      <c r="F81" s="13"/>
      <c r="G81" s="13"/>
      <c r="H81"/>
    </row>
    <row r="82" spans="1:8" ht="15" customHeight="1">
      <c r="A82" s="24" t="s">
        <v>119</v>
      </c>
      <c r="C82"/>
      <c r="D82"/>
      <c r="E82"/>
      <c r="F82" s="13"/>
      <c r="G82" s="13"/>
      <c r="H82"/>
    </row>
    <row r="83" spans="1:8" ht="15" customHeight="1">
      <c r="A83" s="24" t="s">
        <v>120</v>
      </c>
      <c r="C83"/>
      <c r="D83"/>
      <c r="E83"/>
      <c r="F83" s="13"/>
      <c r="G83" s="13"/>
      <c r="H83"/>
    </row>
    <row r="84" spans="1:8" ht="15" customHeight="1">
      <c r="A84" s="24" t="s">
        <v>121</v>
      </c>
      <c r="C84"/>
      <c r="D84"/>
      <c r="E84"/>
      <c r="F84" s="13"/>
      <c r="G84" s="13"/>
      <c r="H84"/>
    </row>
    <row r="85" spans="1:8" ht="15" customHeight="1">
      <c r="A85" s="24" t="s">
        <v>122</v>
      </c>
      <c r="C85"/>
      <c r="D85"/>
      <c r="E85"/>
      <c r="F85" s="13"/>
      <c r="G85" s="13"/>
      <c r="H85"/>
    </row>
    <row r="86" spans="1:8" ht="15" customHeight="1">
      <c r="A86" s="24" t="s">
        <v>80</v>
      </c>
      <c r="C86"/>
      <c r="D86"/>
      <c r="E86"/>
      <c r="F86" s="13"/>
      <c r="G86" s="13"/>
      <c r="H86"/>
    </row>
  </sheetData>
  <phoneticPr fontId="28" type="noConversion"/>
  <hyperlinks>
    <hyperlink ref="A80" r:id="rId1" tooltip="Atlasiet, lai uzzinātu par teksta sadalīšanu dažādās kolonnās no tīmekļa" xr:uid="{00000000-0004-0000-0300-000000000000}"/>
    <hyperlink ref="A81" r:id="rId2" tooltip="Atlasiet, lai uzzinātu visu par iegūšanu un pārveidošanu no tīmekļa" xr:uid="{00000000-0004-0000-0300-000001000000}"/>
    <hyperlink ref="A82" r:id="rId3" tooltip="Atlasiet, lai uzzinātu visu par funkciju LEFT no tīmekļa" xr:uid="{00000000-0004-0000-0300-000002000000}"/>
    <hyperlink ref="A83" r:id="rId4" tooltip="Atlasiet, lai uzzinātu visu par funkciju RIGHT no tīmekļa" xr:uid="{00000000-0004-0000-0300-000003000000}"/>
    <hyperlink ref="A84" r:id="rId5" tooltip="Atlasiet, lai uzzinātu visu par funkciju FIND no tīmekļa" xr:uid="{00000000-0004-0000-0300-000004000000}"/>
    <hyperlink ref="A85" r:id="rId6" tooltip="Atlasiet, lai uzzinātu visu par funkciju LEN no tīmekļa" xr:uid="{00000000-0004-0000-0300-000005000000}"/>
  </hyperlinks>
  <pageMargins left="0.7" right="0.7" top="0.75" bottom="0.75" header="0.3" footer="0.3"/>
  <pageSetup paperSize="9" orientation="portrait" r:id="rId7"/>
  <drawing r:id="rId8"/>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zoomScaleNormal="100" zoomScalePageLayoutView="125" workbookViewId="0"/>
  </sheetViews>
  <sheetFormatPr defaultColWidth="8.85546875" defaultRowHeight="15" customHeight="1"/>
  <cols>
    <col min="1" max="1" width="12.7109375" style="24" customWidth="1"/>
    <col min="2" max="2" width="82.85546875" style="17" customWidth="1"/>
    <col min="3" max="16384" width="8.85546875" style="1"/>
  </cols>
  <sheetData>
    <row r="1" spans="1:8" ht="60" customHeight="1">
      <c r="A1" s="24" t="s">
        <v>146</v>
      </c>
      <c r="C1"/>
      <c r="D1"/>
      <c r="E1"/>
      <c r="F1"/>
      <c r="G1"/>
      <c r="H1"/>
    </row>
    <row r="2" spans="1:8" ht="15" customHeight="1">
      <c r="A2" s="24" t="s">
        <v>147</v>
      </c>
      <c r="C2"/>
      <c r="D2"/>
      <c r="E2"/>
      <c r="F2"/>
      <c r="G2"/>
      <c r="H2"/>
    </row>
    <row r="3" spans="1:8" ht="15" customHeight="1">
      <c r="A3" s="24" t="s">
        <v>148</v>
      </c>
      <c r="C3"/>
      <c r="D3"/>
      <c r="E3"/>
      <c r="F3"/>
      <c r="G3"/>
      <c r="H3"/>
    </row>
    <row r="4" spans="1:8" ht="15" customHeight="1">
      <c r="A4" s="24" t="s">
        <v>149</v>
      </c>
      <c r="C4"/>
      <c r="D4"/>
      <c r="E4"/>
      <c r="F4"/>
      <c r="G4"/>
      <c r="H4"/>
    </row>
    <row r="5" spans="1:8" s="4" customFormat="1" ht="15" customHeight="1">
      <c r="A5" s="24" t="s">
        <v>150</v>
      </c>
      <c r="B5" s="17"/>
      <c r="C5" s="40" t="s">
        <v>54</v>
      </c>
      <c r="D5" s="7" t="s">
        <v>49</v>
      </c>
      <c r="E5" s="7" t="s">
        <v>50</v>
      </c>
      <c r="F5" s="7" t="s">
        <v>51</v>
      </c>
      <c r="G5" s="7" t="s">
        <v>52</v>
      </c>
      <c r="H5" s="7" t="s">
        <v>53</v>
      </c>
    </row>
    <row r="6" spans="1:8" s="4" customFormat="1" ht="15" customHeight="1">
      <c r="A6" s="24" t="s">
        <v>333</v>
      </c>
      <c r="B6" s="17"/>
      <c r="C6" s="40" t="s">
        <v>66</v>
      </c>
      <c r="D6" s="7">
        <v>50</v>
      </c>
      <c r="E6" s="7">
        <v>100</v>
      </c>
      <c r="F6" s="7">
        <v>40</v>
      </c>
      <c r="G6" s="7">
        <v>50</v>
      </c>
      <c r="H6" s="7">
        <v>20</v>
      </c>
    </row>
    <row r="7" spans="1:8" s="4" customFormat="1" ht="15" customHeight="1">
      <c r="A7" s="24" t="s">
        <v>151</v>
      </c>
      <c r="B7" s="17"/>
      <c r="C7"/>
      <c r="D7"/>
      <c r="E7"/>
      <c r="F7"/>
      <c r="G7"/>
      <c r="H7"/>
    </row>
    <row r="8" spans="1:8" s="4" customFormat="1" ht="15" customHeight="1">
      <c r="A8" s="59" t="s">
        <v>334</v>
      </c>
      <c r="B8" s="17"/>
      <c r="C8"/>
      <c r="D8"/>
      <c r="E8"/>
      <c r="F8"/>
      <c r="G8"/>
      <c r="H8"/>
    </row>
    <row r="9" spans="1:8" s="4" customFormat="1" ht="15" customHeight="1">
      <c r="A9" s="24" t="s">
        <v>15</v>
      </c>
      <c r="B9" s="17" t="s">
        <v>167</v>
      </c>
      <c r="C9" s="8"/>
      <c r="D9"/>
      <c r="E9"/>
      <c r="F9"/>
      <c r="G9"/>
      <c r="H9"/>
    </row>
    <row r="10" spans="1:8" s="4" customFormat="1" ht="15" customHeight="1">
      <c r="A10" s="24"/>
      <c r="B10" s="17"/>
      <c r="C10"/>
      <c r="D10"/>
      <c r="E10"/>
      <c r="F10"/>
      <c r="G10"/>
      <c r="H10"/>
    </row>
    <row r="11" spans="1:8" s="4" customFormat="1" ht="15" customHeight="1">
      <c r="A11" s="24"/>
      <c r="B11" s="17"/>
      <c r="C11"/>
      <c r="D11"/>
      <c r="E11"/>
      <c r="F11"/>
      <c r="G11"/>
      <c r="H11"/>
    </row>
    <row r="12" spans="1:8" s="4" customFormat="1" ht="15" customHeight="1">
      <c r="A12" s="24"/>
      <c r="B12" s="17"/>
      <c r="C12"/>
      <c r="D12"/>
      <c r="E12"/>
      <c r="F12"/>
      <c r="G12"/>
      <c r="H12"/>
    </row>
    <row r="13" spans="1:8" s="4" customFormat="1" ht="15" customHeight="1">
      <c r="A13" s="24"/>
      <c r="B13" s="17"/>
      <c r="C13"/>
      <c r="D13"/>
      <c r="E13"/>
      <c r="F13"/>
      <c r="G13"/>
      <c r="H13"/>
    </row>
    <row r="14" spans="1:8" s="4" customFormat="1" ht="15" customHeight="1">
      <c r="A14" s="24"/>
      <c r="B14" s="17"/>
      <c r="C14"/>
      <c r="D14"/>
      <c r="E14"/>
      <c r="F14"/>
      <c r="G14"/>
      <c r="H14"/>
    </row>
    <row r="15" spans="1:8" s="4" customFormat="1" ht="15" customHeight="1">
      <c r="A15" s="24"/>
      <c r="B15" s="17"/>
      <c r="C15"/>
      <c r="D15"/>
      <c r="E15"/>
      <c r="F15"/>
      <c r="G15"/>
      <c r="H15"/>
    </row>
    <row r="16" spans="1:8" s="4" customFormat="1" ht="15" customHeight="1">
      <c r="A16" s="24"/>
      <c r="B16" s="17"/>
      <c r="C16"/>
      <c r="D16"/>
      <c r="E16"/>
      <c r="F16"/>
      <c r="G16"/>
      <c r="H16"/>
    </row>
    <row r="17" spans="1:8" s="4" customFormat="1" ht="15" customHeight="1">
      <c r="A17" s="24"/>
      <c r="B17" s="17"/>
      <c r="C17"/>
      <c r="D17"/>
      <c r="E17"/>
      <c r="F17"/>
      <c r="G17"/>
      <c r="H17"/>
    </row>
    <row r="18" spans="1:8" s="4" customFormat="1" ht="15" customHeight="1">
      <c r="A18" s="24"/>
      <c r="B18" s="17"/>
      <c r="C18"/>
      <c r="D18"/>
      <c r="E18"/>
      <c r="F18"/>
      <c r="G18"/>
      <c r="H18"/>
    </row>
    <row r="19" spans="1:8" s="4" customFormat="1" ht="15" customHeight="1">
      <c r="A19" s="24"/>
      <c r="B19" s="17"/>
      <c r="C19"/>
      <c r="D19"/>
      <c r="E19"/>
      <c r="F19"/>
      <c r="G19"/>
      <c r="H19"/>
    </row>
    <row r="20" spans="1:8" s="4" customFormat="1" ht="15" customHeight="1">
      <c r="A20" s="24"/>
      <c r="B20" s="17"/>
      <c r="C20"/>
      <c r="D20"/>
      <c r="E20"/>
      <c r="F20"/>
      <c r="G20"/>
      <c r="H20"/>
    </row>
    <row r="21" spans="1:8" s="4" customFormat="1" ht="15" customHeight="1">
      <c r="A21" s="24"/>
      <c r="B21" s="17"/>
      <c r="C21"/>
      <c r="D21"/>
      <c r="E21"/>
      <c r="F21"/>
      <c r="G21"/>
      <c r="H21"/>
    </row>
    <row r="22" spans="1:8" s="4" customFormat="1" ht="15" customHeight="1">
      <c r="A22" s="24"/>
      <c r="B22" s="17"/>
    </row>
    <row r="23" spans="1:8" s="4" customFormat="1" ht="15" customHeight="1">
      <c r="A23" s="24"/>
      <c r="B23" s="17"/>
    </row>
    <row r="24" spans="1:8" s="4" customFormat="1" ht="15" customHeight="1">
      <c r="A24" s="24"/>
      <c r="B24" s="17"/>
    </row>
    <row r="27" spans="1:8" ht="15" customHeight="1">
      <c r="A27" s="24" t="s">
        <v>152</v>
      </c>
    </row>
    <row r="28" spans="1:8" ht="15" customHeight="1">
      <c r="A28" s="24" t="s">
        <v>153</v>
      </c>
    </row>
    <row r="29" spans="1:8" ht="15" customHeight="1">
      <c r="A29" s="24" t="s">
        <v>154</v>
      </c>
      <c r="C29"/>
      <c r="D29"/>
      <c r="E29"/>
      <c r="F29"/>
      <c r="G29"/>
    </row>
    <row r="30" spans="1:8" ht="15" customHeight="1">
      <c r="A30" s="59" t="s">
        <v>155</v>
      </c>
      <c r="C30"/>
      <c r="D30"/>
      <c r="E30"/>
      <c r="F30"/>
      <c r="G30"/>
    </row>
    <row r="31" spans="1:8" ht="15" customHeight="1">
      <c r="A31" s="24" t="s">
        <v>156</v>
      </c>
      <c r="C31"/>
      <c r="D31"/>
      <c r="E31"/>
      <c r="F31"/>
      <c r="G31"/>
    </row>
    <row r="32" spans="1:8" ht="15" customHeight="1">
      <c r="A32" s="59" t="s">
        <v>157</v>
      </c>
      <c r="C32"/>
      <c r="D32"/>
      <c r="E32"/>
      <c r="F32"/>
      <c r="G32"/>
    </row>
    <row r="33" spans="1:8" ht="15" customHeight="1">
      <c r="A33" s="24" t="s">
        <v>158</v>
      </c>
      <c r="C33" s="40" t="s">
        <v>54</v>
      </c>
      <c r="D33" s="7" t="s">
        <v>49</v>
      </c>
      <c r="E33" s="7" t="s">
        <v>50</v>
      </c>
      <c r="F33" s="7" t="s">
        <v>51</v>
      </c>
      <c r="G33" s="7" t="s">
        <v>52</v>
      </c>
      <c r="H33" s="7" t="s">
        <v>53</v>
      </c>
    </row>
    <row r="34" spans="1:8" ht="15" customHeight="1">
      <c r="C34" s="40" t="s">
        <v>66</v>
      </c>
      <c r="D34" s="7">
        <v>50</v>
      </c>
      <c r="E34" s="7">
        <v>100</v>
      </c>
      <c r="F34" s="7">
        <v>40</v>
      </c>
      <c r="G34" s="7">
        <v>50</v>
      </c>
      <c r="H34" s="7">
        <v>20</v>
      </c>
    </row>
    <row r="35" spans="1:8" ht="15" customHeight="1">
      <c r="C35"/>
      <c r="D35"/>
      <c r="E35"/>
      <c r="F35"/>
      <c r="G35"/>
      <c r="H35"/>
    </row>
    <row r="36" spans="1:8" ht="15" customHeight="1">
      <c r="C36"/>
      <c r="D36"/>
      <c r="E36"/>
      <c r="F36"/>
      <c r="G36"/>
      <c r="H36"/>
    </row>
    <row r="37" spans="1:8" ht="15" customHeight="1">
      <c r="C37"/>
      <c r="D37"/>
      <c r="E37"/>
      <c r="F37"/>
      <c r="G37"/>
      <c r="H37"/>
    </row>
    <row r="38" spans="1:8" ht="15" customHeight="1">
      <c r="E38"/>
      <c r="F38"/>
      <c r="G38"/>
      <c r="H38"/>
    </row>
    <row r="39" spans="1:8" ht="15" customHeight="1">
      <c r="E39"/>
      <c r="F39"/>
      <c r="G39"/>
      <c r="H39"/>
    </row>
    <row r="40" spans="1:8" ht="15" customHeight="1">
      <c r="C40" s="8"/>
      <c r="D40" s="8"/>
      <c r="E40"/>
      <c r="F40"/>
      <c r="G40"/>
      <c r="H40"/>
    </row>
    <row r="41" spans="1:8" ht="15" customHeight="1">
      <c r="C41" s="8"/>
      <c r="D41" s="8"/>
      <c r="E41"/>
      <c r="F41"/>
      <c r="G41"/>
      <c r="H41"/>
    </row>
    <row r="42" spans="1:8" ht="15" customHeight="1">
      <c r="C42" s="8"/>
      <c r="D42" s="8"/>
      <c r="E42"/>
      <c r="F42"/>
      <c r="G42"/>
      <c r="H42"/>
    </row>
    <row r="43" spans="1:8" ht="15" customHeight="1">
      <c r="C43" s="8"/>
      <c r="D43" s="8"/>
      <c r="E43"/>
      <c r="F43"/>
      <c r="G43"/>
      <c r="H43"/>
    </row>
    <row r="44" spans="1:8" ht="15" customHeight="1">
      <c r="C44" s="8"/>
      <c r="D44" s="8"/>
      <c r="E44"/>
      <c r="F44"/>
      <c r="G44"/>
      <c r="H44"/>
    </row>
    <row r="45" spans="1:8" ht="15" customHeight="1">
      <c r="C45" s="8"/>
      <c r="D45" s="8"/>
      <c r="E45"/>
      <c r="F45"/>
      <c r="G45"/>
      <c r="H45"/>
    </row>
    <row r="46" spans="1:8" ht="15" customHeight="1">
      <c r="C46"/>
      <c r="D46"/>
      <c r="E46"/>
      <c r="F46"/>
      <c r="G46"/>
      <c r="H46"/>
    </row>
    <row r="47" spans="1:8" ht="15" customHeight="1">
      <c r="C47"/>
      <c r="D47"/>
      <c r="E47"/>
      <c r="F47"/>
      <c r="G47"/>
      <c r="H47"/>
    </row>
    <row r="48" spans="1:8" ht="15" customHeight="1">
      <c r="C48"/>
      <c r="D48"/>
      <c r="E48"/>
      <c r="F48"/>
      <c r="G48"/>
      <c r="H48"/>
    </row>
    <row r="49" spans="1:8" ht="15" customHeight="1">
      <c r="C49"/>
      <c r="D49"/>
      <c r="E49"/>
      <c r="F49"/>
      <c r="G49"/>
      <c r="H49"/>
    </row>
    <row r="50" spans="1:8" ht="15" customHeight="1">
      <c r="C50"/>
      <c r="D50"/>
      <c r="E50"/>
      <c r="F50"/>
      <c r="G50"/>
      <c r="H50"/>
    </row>
    <row r="51" spans="1:8" ht="15" customHeight="1">
      <c r="C51"/>
      <c r="D51"/>
      <c r="E51"/>
      <c r="F51"/>
      <c r="G51"/>
      <c r="H51"/>
    </row>
    <row r="52" spans="1:8" ht="15" customHeight="1">
      <c r="C52"/>
      <c r="D52"/>
      <c r="E52"/>
      <c r="F52"/>
      <c r="G52"/>
      <c r="H52"/>
    </row>
    <row r="53" spans="1:8" ht="15" customHeight="1">
      <c r="C53"/>
      <c r="D53"/>
      <c r="E53"/>
      <c r="F53"/>
      <c r="G53"/>
      <c r="H53"/>
    </row>
    <row r="54" spans="1:8" ht="15" customHeight="1">
      <c r="A54" s="24" t="s">
        <v>159</v>
      </c>
      <c r="C54"/>
      <c r="D54"/>
      <c r="E54"/>
      <c r="F54"/>
      <c r="G54"/>
      <c r="H54"/>
    </row>
    <row r="55" spans="1:8" ht="15" customHeight="1">
      <c r="A55" s="24" t="s">
        <v>160</v>
      </c>
      <c r="C55"/>
      <c r="D55"/>
      <c r="E55"/>
      <c r="F55"/>
      <c r="G55"/>
      <c r="H55"/>
    </row>
    <row r="56" spans="1:8" ht="15" customHeight="1">
      <c r="A56" s="24" t="s">
        <v>161</v>
      </c>
      <c r="C56"/>
      <c r="D56"/>
      <c r="E56"/>
      <c r="F56"/>
      <c r="G56"/>
      <c r="H56"/>
    </row>
    <row r="57" spans="1:8" ht="15" customHeight="1">
      <c r="A57" s="59" t="s">
        <v>162</v>
      </c>
      <c r="C57"/>
      <c r="D57"/>
      <c r="E57"/>
      <c r="F57"/>
      <c r="G57"/>
      <c r="H57"/>
    </row>
    <row r="58" spans="1:8" ht="15" customHeight="1">
      <c r="A58" s="24" t="s">
        <v>163</v>
      </c>
      <c r="C58"/>
      <c r="D58"/>
      <c r="E58"/>
      <c r="F58"/>
      <c r="G58"/>
      <c r="H58"/>
    </row>
    <row r="59" spans="1:8" ht="15" customHeight="1">
      <c r="A59" s="24" t="s">
        <v>164</v>
      </c>
      <c r="C59"/>
      <c r="D59"/>
      <c r="E59"/>
      <c r="F59"/>
      <c r="G59"/>
      <c r="H59"/>
    </row>
    <row r="60" spans="1:8" ht="15" customHeight="1">
      <c r="C60"/>
      <c r="D60"/>
      <c r="E60"/>
      <c r="F60"/>
      <c r="G60"/>
      <c r="H60"/>
    </row>
    <row r="61" spans="1:8" ht="15" customHeight="1">
      <c r="C61"/>
      <c r="D61"/>
      <c r="E61"/>
      <c r="F61"/>
      <c r="G61"/>
      <c r="H61"/>
    </row>
    <row r="69" spans="1:8" ht="15" customHeight="1">
      <c r="C69"/>
      <c r="D69"/>
      <c r="E69"/>
      <c r="F69"/>
      <c r="G69"/>
      <c r="H69"/>
    </row>
    <row r="70" spans="1:8" ht="15" customHeight="1">
      <c r="C70"/>
      <c r="D70"/>
      <c r="E70"/>
      <c r="F70"/>
      <c r="G70"/>
      <c r="H70"/>
    </row>
    <row r="71" spans="1:8" ht="15" customHeight="1">
      <c r="C71"/>
      <c r="D71"/>
      <c r="E71"/>
      <c r="F71"/>
      <c r="G71"/>
      <c r="H71"/>
    </row>
    <row r="72" spans="1:8" ht="15" customHeight="1">
      <c r="A72" s="24" t="s">
        <v>38</v>
      </c>
      <c r="C72"/>
      <c r="D72"/>
      <c r="E72"/>
      <c r="F72"/>
      <c r="G72"/>
      <c r="H72"/>
    </row>
    <row r="73" spans="1:8" ht="15" customHeight="1">
      <c r="A73" s="24" t="s">
        <v>310</v>
      </c>
      <c r="C73"/>
      <c r="D73"/>
      <c r="E73"/>
      <c r="F73"/>
      <c r="G73"/>
      <c r="H73"/>
    </row>
    <row r="74" spans="1:8" ht="15" customHeight="1">
      <c r="A74" s="24" t="s">
        <v>165</v>
      </c>
      <c r="C74"/>
      <c r="D74"/>
      <c r="E74"/>
      <c r="F74"/>
      <c r="G74"/>
      <c r="H74"/>
    </row>
    <row r="75" spans="1:8" ht="15" customHeight="1">
      <c r="A75" s="24" t="s">
        <v>166</v>
      </c>
      <c r="C75"/>
      <c r="D75"/>
      <c r="E75"/>
      <c r="F75"/>
      <c r="G75"/>
      <c r="H75"/>
    </row>
    <row r="76" spans="1:8" ht="15" customHeight="1">
      <c r="A76" s="24" t="s">
        <v>80</v>
      </c>
      <c r="C76"/>
      <c r="D76"/>
      <c r="E76"/>
      <c r="F76"/>
      <c r="G76"/>
      <c r="H76"/>
    </row>
  </sheetData>
  <phoneticPr fontId="28" type="noConversion"/>
  <hyperlinks>
    <hyperlink ref="A75" r:id="rId1" tooltip="Atlasiet, lai uzzinātu par masīva formulas izveidi no tīmekļa" xr:uid="{00000000-0004-0000-0400-000000000000}"/>
    <hyperlink ref="A74" r:id="rId2" tooltip="Atlasiet, lai uzzinātu visu par funkciju TRANSPOSE no tīmekļa" xr:uid="{00000000-0004-0000-0400-000001000000}"/>
    <hyperlink ref="A73" r:id="rId3" tooltip="Atlasiet, lai uzzinātu par datu pārvietošanu no rindām uz kolonnām vai pretēji no tīmekļa" display="Datu pārvietošana no rindām uz kolonnām vai pretēji" xr:uid="{00000000-0004-0000-0400-000002000000}"/>
  </hyperlinks>
  <pageMargins left="0.7" right="0.7" top="0.75" bottom="0.75" header="0.3" footer="0.3"/>
  <pageSetup paperSize="9" orientation="portrait" r:id="rId4"/>
  <drawing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5"/>
  <sheetViews>
    <sheetView showGridLines="0" zoomScaleNormal="100" zoomScalePageLayoutView="125" workbookViewId="0"/>
  </sheetViews>
  <sheetFormatPr defaultColWidth="8.85546875" defaultRowHeight="15" customHeight="1"/>
  <cols>
    <col min="1" max="1" width="12.7109375" style="24" customWidth="1"/>
    <col min="2" max="2" width="82.85546875" style="17" customWidth="1"/>
    <col min="3" max="3" width="26.28515625" style="1" customWidth="1"/>
    <col min="4" max="4" width="13.7109375" style="1" customWidth="1"/>
    <col min="5" max="5" width="11.140625" style="1" customWidth="1"/>
    <col min="6" max="6" width="12" style="1" customWidth="1"/>
    <col min="7" max="7" width="14.7109375" style="1" customWidth="1"/>
    <col min="8" max="16384" width="8.85546875" style="1"/>
  </cols>
  <sheetData>
    <row r="1" spans="1:7" ht="60" customHeight="1">
      <c r="A1" s="24" t="s">
        <v>168</v>
      </c>
      <c r="C1"/>
      <c r="D1"/>
      <c r="E1"/>
      <c r="F1"/>
      <c r="G1"/>
    </row>
    <row r="2" spans="1:7" ht="15" customHeight="1">
      <c r="A2" s="24" t="s">
        <v>169</v>
      </c>
    </row>
    <row r="3" spans="1:7" ht="15" customHeight="1">
      <c r="A3" s="24" t="s">
        <v>335</v>
      </c>
      <c r="C3"/>
      <c r="D3"/>
      <c r="E3"/>
      <c r="F3"/>
      <c r="G3"/>
    </row>
    <row r="4" spans="1:7" ht="15" customHeight="1">
      <c r="A4" s="24" t="s">
        <v>336</v>
      </c>
      <c r="C4"/>
      <c r="D4"/>
      <c r="E4"/>
      <c r="F4"/>
      <c r="G4"/>
    </row>
    <row r="5" spans="1:7" s="4" customFormat="1" ht="15" customHeight="1">
      <c r="A5" s="24" t="s">
        <v>337</v>
      </c>
      <c r="B5" s="17"/>
      <c r="C5" s="40" t="s">
        <v>180</v>
      </c>
      <c r="D5" s="40" t="s">
        <v>87</v>
      </c>
      <c r="E5" s="40" t="s">
        <v>197</v>
      </c>
      <c r="F5" s="40" t="s">
        <v>199</v>
      </c>
      <c r="G5" s="40" t="s">
        <v>201</v>
      </c>
    </row>
    <row r="6" spans="1:7" s="4" customFormat="1" ht="15" customHeight="1">
      <c r="A6" s="24" t="s">
        <v>170</v>
      </c>
      <c r="B6" s="17"/>
      <c r="C6" s="7" t="s">
        <v>57</v>
      </c>
      <c r="D6" s="7" t="s">
        <v>58</v>
      </c>
      <c r="E6" s="61">
        <v>90000</v>
      </c>
      <c r="F6" s="61">
        <v>110000</v>
      </c>
      <c r="G6" s="61">
        <v>120000</v>
      </c>
    </row>
    <row r="7" spans="1:7" s="4" customFormat="1" ht="15" customHeight="1">
      <c r="A7" s="24" t="s">
        <v>338</v>
      </c>
      <c r="B7" s="17"/>
      <c r="C7" s="17" t="s">
        <v>181</v>
      </c>
      <c r="D7" s="17" t="s">
        <v>185</v>
      </c>
      <c r="E7" s="48">
        <v>25000</v>
      </c>
      <c r="F7" s="48">
        <v>80000</v>
      </c>
      <c r="G7" s="48">
        <v>120000</v>
      </c>
    </row>
    <row r="8" spans="1:7" s="4" customFormat="1" ht="15" customHeight="1">
      <c r="A8" s="24" t="s">
        <v>15</v>
      </c>
      <c r="B8" s="17"/>
      <c r="C8" s="7" t="s">
        <v>83</v>
      </c>
      <c r="D8" s="7" t="s">
        <v>44</v>
      </c>
      <c r="E8" s="61">
        <v>10000</v>
      </c>
      <c r="F8" s="61">
        <v>30000</v>
      </c>
      <c r="G8" s="61">
        <v>40000</v>
      </c>
    </row>
    <row r="9" spans="1:7" s="4" customFormat="1" ht="15" customHeight="1">
      <c r="A9" s="24"/>
      <c r="B9" s="17"/>
      <c r="C9" s="17" t="s">
        <v>83</v>
      </c>
      <c r="D9" s="17" t="s">
        <v>186</v>
      </c>
      <c r="E9" s="48">
        <v>30000</v>
      </c>
      <c r="F9" s="48">
        <v>80000</v>
      </c>
      <c r="G9" s="48">
        <v>30000</v>
      </c>
    </row>
    <row r="10" spans="1:7" s="4" customFormat="1" ht="15" customHeight="1">
      <c r="A10" s="24"/>
      <c r="B10" s="17"/>
      <c r="C10" s="7" t="s">
        <v>182</v>
      </c>
      <c r="D10" s="7" t="s">
        <v>187</v>
      </c>
      <c r="E10" s="61">
        <v>90000</v>
      </c>
      <c r="F10" s="61">
        <v>35000</v>
      </c>
      <c r="G10" s="61">
        <v>25000</v>
      </c>
    </row>
    <row r="11" spans="1:7" s="4" customFormat="1" ht="15" customHeight="1">
      <c r="A11" s="24"/>
      <c r="B11" s="17"/>
      <c r="C11" s="17" t="s">
        <v>57</v>
      </c>
      <c r="D11" s="17" t="s">
        <v>59</v>
      </c>
      <c r="E11" s="48">
        <v>75000</v>
      </c>
      <c r="F11" s="48">
        <v>82000</v>
      </c>
      <c r="G11" s="48">
        <v>2000000</v>
      </c>
    </row>
    <row r="12" spans="1:7" s="4" customFormat="1" ht="15" customHeight="1">
      <c r="A12" s="24"/>
      <c r="B12" s="17"/>
      <c r="C12" s="7" t="s">
        <v>181</v>
      </c>
      <c r="D12" s="7" t="s">
        <v>188</v>
      </c>
      <c r="E12" s="41">
        <v>30000</v>
      </c>
      <c r="F12" s="41">
        <v>15000</v>
      </c>
      <c r="G12" s="41">
        <v>20000</v>
      </c>
    </row>
    <row r="13" spans="1:7" s="4" customFormat="1" ht="15" customHeight="1">
      <c r="A13" s="24"/>
      <c r="B13" s="17"/>
      <c r="C13" s="17" t="s">
        <v>183</v>
      </c>
      <c r="D13" s="17" t="s">
        <v>189</v>
      </c>
      <c r="E13" s="48">
        <v>80000</v>
      </c>
      <c r="F13" s="48">
        <v>40000</v>
      </c>
      <c r="G13" s="48">
        <v>20000</v>
      </c>
    </row>
    <row r="14" spans="1:7" s="4" customFormat="1" ht="15" customHeight="1">
      <c r="A14" s="24"/>
      <c r="B14" s="17"/>
      <c r="C14"/>
      <c r="D14"/>
      <c r="E14"/>
      <c r="F14"/>
      <c r="G14"/>
    </row>
    <row r="15" spans="1:7" s="4" customFormat="1" ht="15" customHeight="1">
      <c r="A15" s="24"/>
      <c r="B15" s="17"/>
      <c r="C15"/>
      <c r="D15"/>
      <c r="E15"/>
      <c r="F15"/>
      <c r="G15"/>
    </row>
    <row r="16" spans="1:7" s="4" customFormat="1" ht="15" customHeight="1">
      <c r="A16" s="24"/>
      <c r="B16" s="17"/>
      <c r="C16"/>
      <c r="D16"/>
      <c r="E16"/>
      <c r="F16"/>
      <c r="G16"/>
    </row>
    <row r="17" spans="1:7" s="4" customFormat="1" ht="15" customHeight="1">
      <c r="A17" s="24"/>
      <c r="B17" s="17"/>
      <c r="C17"/>
      <c r="D17"/>
      <c r="E17"/>
      <c r="F17"/>
      <c r="G17"/>
    </row>
    <row r="18" spans="1:7" s="4" customFormat="1" ht="15" customHeight="1">
      <c r="A18" s="24"/>
      <c r="B18" s="17"/>
      <c r="C18"/>
      <c r="D18"/>
      <c r="E18"/>
      <c r="F18"/>
      <c r="G18"/>
    </row>
    <row r="19" spans="1:7" s="4" customFormat="1" ht="15" customHeight="1">
      <c r="A19" s="24"/>
      <c r="B19" s="17"/>
      <c r="C19"/>
      <c r="D19"/>
      <c r="E19"/>
      <c r="F19"/>
      <c r="G19"/>
    </row>
    <row r="20" spans="1:7" s="4" customFormat="1" ht="15" customHeight="1">
      <c r="A20" s="24"/>
      <c r="B20" s="17"/>
      <c r="C20"/>
      <c r="D20"/>
      <c r="E20"/>
      <c r="F20"/>
      <c r="G20"/>
    </row>
    <row r="21" spans="1:7" s="4" customFormat="1" ht="15" customHeight="1">
      <c r="A21" s="24"/>
      <c r="B21" s="17"/>
      <c r="C21"/>
      <c r="D21"/>
      <c r="E21"/>
      <c r="F21"/>
      <c r="G21"/>
    </row>
    <row r="22" spans="1:7" s="4" customFormat="1" ht="15" customHeight="1">
      <c r="A22" s="24"/>
      <c r="B22" s="17"/>
    </row>
    <row r="23" spans="1:7" s="4" customFormat="1" ht="15" customHeight="1">
      <c r="A23" s="24"/>
      <c r="B23" s="17"/>
    </row>
    <row r="24" spans="1:7" s="4" customFormat="1" ht="15" customHeight="1">
      <c r="A24" s="24"/>
      <c r="B24" s="17"/>
    </row>
    <row r="27" spans="1:7" ht="15" customHeight="1">
      <c r="A27" s="24" t="s">
        <v>171</v>
      </c>
      <c r="C27"/>
      <c r="D27"/>
      <c r="E27"/>
      <c r="F27"/>
      <c r="G27"/>
    </row>
    <row r="28" spans="1:7" ht="15" customHeight="1">
      <c r="A28" s="24" t="s">
        <v>172</v>
      </c>
      <c r="C28"/>
      <c r="D28"/>
      <c r="E28"/>
      <c r="F28"/>
      <c r="G28"/>
    </row>
    <row r="29" spans="1:7" ht="15" customHeight="1">
      <c r="A29" s="24" t="s">
        <v>173</v>
      </c>
      <c r="C29"/>
      <c r="D29"/>
      <c r="E29"/>
      <c r="F29"/>
      <c r="G29"/>
    </row>
    <row r="30" spans="1:7" ht="15" customHeight="1">
      <c r="A30" s="24" t="s">
        <v>339</v>
      </c>
      <c r="C30"/>
      <c r="D30"/>
      <c r="E30"/>
      <c r="F30"/>
      <c r="G30"/>
    </row>
    <row r="31" spans="1:7" ht="15" customHeight="1">
      <c r="A31" s="24" t="s">
        <v>174</v>
      </c>
      <c r="C31" t="s">
        <v>184</v>
      </c>
      <c r="D31" t="s">
        <v>190</v>
      </c>
      <c r="E31" t="s">
        <v>198</v>
      </c>
      <c r="F31" t="s">
        <v>200</v>
      </c>
      <c r="G31"/>
    </row>
    <row r="32" spans="1:7" ht="15" customHeight="1">
      <c r="A32" s="24" t="s">
        <v>175</v>
      </c>
      <c r="C32" s="64">
        <f ca="1">TODAY()-2</f>
        <v>43899</v>
      </c>
      <c r="D32" s="47" t="s">
        <v>191</v>
      </c>
      <c r="E32" s="66">
        <v>21</v>
      </c>
      <c r="F32" s="67">
        <v>3820</v>
      </c>
      <c r="G32"/>
    </row>
    <row r="33" spans="1:7" ht="15" customHeight="1">
      <c r="A33" s="24" t="s">
        <v>176</v>
      </c>
      <c r="C33" s="64">
        <f ca="1">TODAY()-3</f>
        <v>43898</v>
      </c>
      <c r="D33" s="47" t="s">
        <v>192</v>
      </c>
      <c r="E33" s="66">
        <v>62</v>
      </c>
      <c r="F33" s="66">
        <v>2112</v>
      </c>
      <c r="G33"/>
    </row>
    <row r="34" spans="1:7" ht="15" customHeight="1">
      <c r="C34" s="64">
        <f ca="1">TODAY()-6</f>
        <v>43895</v>
      </c>
      <c r="D34" s="47" t="s">
        <v>193</v>
      </c>
      <c r="E34" s="66">
        <v>25</v>
      </c>
      <c r="F34" s="66">
        <v>1611</v>
      </c>
      <c r="G34"/>
    </row>
    <row r="35" spans="1:7" ht="15" customHeight="1">
      <c r="C35" s="64">
        <f ca="1">TODAY()</f>
        <v>43901</v>
      </c>
      <c r="D35" s="47" t="s">
        <v>194</v>
      </c>
      <c r="E35" s="66">
        <v>30</v>
      </c>
      <c r="F35" s="67">
        <v>3085</v>
      </c>
      <c r="G35"/>
    </row>
    <row r="36" spans="1:7" ht="15" customHeight="1">
      <c r="C36" s="64">
        <f ca="1">TODAY()-4</f>
        <v>43897</v>
      </c>
      <c r="D36" s="47" t="s">
        <v>195</v>
      </c>
      <c r="E36" s="66">
        <v>69</v>
      </c>
      <c r="F36" s="66">
        <v>528</v>
      </c>
      <c r="G36"/>
    </row>
    <row r="37" spans="1:7" ht="15" customHeight="1">
      <c r="C37" s="64">
        <f ca="1">TODAY()-5</f>
        <v>43896</v>
      </c>
      <c r="D37" s="47" t="s">
        <v>196</v>
      </c>
      <c r="E37" s="66">
        <v>45</v>
      </c>
      <c r="F37" s="67">
        <v>5050</v>
      </c>
      <c r="G37"/>
    </row>
    <row r="38" spans="1:7" ht="15" customHeight="1">
      <c r="C38"/>
      <c r="D38"/>
      <c r="E38"/>
      <c r="F38"/>
      <c r="G38"/>
    </row>
    <row r="39" spans="1:7" ht="15" customHeight="1">
      <c r="C39"/>
      <c r="D39"/>
      <c r="E39"/>
      <c r="F39"/>
      <c r="G39"/>
    </row>
    <row r="40" spans="1:7" ht="15" customHeight="1">
      <c r="C40"/>
      <c r="D40"/>
      <c r="E40"/>
      <c r="F40"/>
      <c r="G40"/>
    </row>
    <row r="41" spans="1:7" ht="15" customHeight="1">
      <c r="C41"/>
      <c r="D41"/>
      <c r="E41"/>
      <c r="F41"/>
      <c r="G41"/>
    </row>
    <row r="42" spans="1:7" ht="15" customHeight="1">
      <c r="C42"/>
      <c r="D42"/>
      <c r="E42"/>
      <c r="F42"/>
      <c r="G42"/>
    </row>
    <row r="43" spans="1:7" ht="15" customHeight="1">
      <c r="A43" s="24" t="s">
        <v>177</v>
      </c>
      <c r="C43"/>
      <c r="D43"/>
      <c r="E43"/>
      <c r="F43"/>
      <c r="G43"/>
    </row>
    <row r="44" spans="1:7" ht="15" customHeight="1">
      <c r="A44" s="24" t="s">
        <v>178</v>
      </c>
      <c r="C44"/>
      <c r="D44"/>
      <c r="E44"/>
      <c r="F44"/>
      <c r="G44"/>
    </row>
    <row r="45" spans="1:7" ht="15" customHeight="1">
      <c r="A45" s="24" t="s">
        <v>340</v>
      </c>
      <c r="C45"/>
      <c r="D45"/>
      <c r="E45"/>
      <c r="F45"/>
      <c r="G45"/>
    </row>
    <row r="46" spans="1:7" ht="15" customHeight="1">
      <c r="A46" s="24" t="s">
        <v>341</v>
      </c>
      <c r="C46"/>
      <c r="D46"/>
      <c r="E46"/>
      <c r="F46"/>
      <c r="G46"/>
    </row>
    <row r="47" spans="1:7" ht="15" customHeight="1">
      <c r="A47" s="24" t="s">
        <v>311</v>
      </c>
      <c r="C47"/>
      <c r="D47"/>
      <c r="E47"/>
      <c r="F47"/>
      <c r="G47"/>
    </row>
    <row r="48" spans="1:7" ht="15" customHeight="1">
      <c r="C48"/>
      <c r="D48"/>
      <c r="E48"/>
      <c r="F48"/>
      <c r="G48"/>
    </row>
    <row r="49" spans="1:7" ht="15" customHeight="1">
      <c r="C49" t="s">
        <v>184</v>
      </c>
      <c r="D49" t="s">
        <v>190</v>
      </c>
      <c r="E49" t="s">
        <v>198</v>
      </c>
      <c r="F49" t="s">
        <v>200</v>
      </c>
      <c r="G49"/>
    </row>
    <row r="50" spans="1:7" ht="15" customHeight="1">
      <c r="C50" s="64">
        <f ca="1">TODAY()-2</f>
        <v>43899</v>
      </c>
      <c r="D50" s="47" t="s">
        <v>191</v>
      </c>
      <c r="E50" s="66">
        <v>21</v>
      </c>
      <c r="F50" s="66">
        <v>3820</v>
      </c>
      <c r="G50"/>
    </row>
    <row r="51" spans="1:7" ht="15" customHeight="1">
      <c r="C51" s="64">
        <f ca="1">TODAY()-3</f>
        <v>43898</v>
      </c>
      <c r="D51" s="47" t="s">
        <v>192</v>
      </c>
      <c r="E51" s="66">
        <v>62</v>
      </c>
      <c r="F51" s="66">
        <v>2112</v>
      </c>
      <c r="G51"/>
    </row>
    <row r="52" spans="1:7" ht="15" customHeight="1">
      <c r="C52" s="64">
        <f ca="1">TODAY()</f>
        <v>43901</v>
      </c>
      <c r="D52" s="47" t="s">
        <v>194</v>
      </c>
      <c r="E52" s="66">
        <v>30</v>
      </c>
      <c r="F52" s="66">
        <v>3085</v>
      </c>
      <c r="G52"/>
    </row>
    <row r="53" spans="1:7" ht="15" customHeight="1">
      <c r="C53" s="64">
        <f ca="1">TODAY()-6</f>
        <v>43895</v>
      </c>
      <c r="D53" s="47" t="s">
        <v>193</v>
      </c>
      <c r="E53" s="66">
        <v>25</v>
      </c>
      <c r="F53" s="66">
        <v>1611</v>
      </c>
      <c r="G53"/>
    </row>
    <row r="54" spans="1:7" ht="15" customHeight="1">
      <c r="C54" s="64">
        <f ca="1">TODAY()-5</f>
        <v>43896</v>
      </c>
      <c r="D54" s="47" t="s">
        <v>196</v>
      </c>
      <c r="E54" s="66">
        <v>45</v>
      </c>
      <c r="F54" s="66">
        <v>5050</v>
      </c>
      <c r="G54"/>
    </row>
    <row r="55" spans="1:7" ht="15" customHeight="1">
      <c r="C55" s="64">
        <f ca="1">TODAY()-4</f>
        <v>43897</v>
      </c>
      <c r="D55" s="47" t="s">
        <v>195</v>
      </c>
      <c r="E55" s="66">
        <v>69</v>
      </c>
      <c r="F55" s="66">
        <v>528</v>
      </c>
      <c r="G55"/>
    </row>
    <row r="56" spans="1:7" ht="15" customHeight="1">
      <c r="G56"/>
    </row>
    <row r="57" spans="1:7" ht="15" customHeight="1">
      <c r="G57"/>
    </row>
    <row r="58" spans="1:7" ht="15" customHeight="1">
      <c r="G58"/>
    </row>
    <row r="59" spans="1:7" ht="15" customHeight="1">
      <c r="G59"/>
    </row>
    <row r="60" spans="1:7" ht="15" customHeight="1">
      <c r="C60"/>
      <c r="D60"/>
      <c r="E60"/>
      <c r="F60"/>
      <c r="G60"/>
    </row>
    <row r="61" spans="1:7" ht="15" customHeight="1">
      <c r="C61"/>
      <c r="D61"/>
      <c r="E61"/>
      <c r="F61"/>
      <c r="G61"/>
    </row>
    <row r="62" spans="1:7" ht="15" customHeight="1">
      <c r="A62" s="24" t="s">
        <v>38</v>
      </c>
      <c r="C62"/>
      <c r="D62"/>
      <c r="E62"/>
      <c r="F62"/>
      <c r="G62"/>
    </row>
    <row r="63" spans="1:7" ht="15" customHeight="1">
      <c r="A63" s="24" t="s">
        <v>312</v>
      </c>
      <c r="C63"/>
      <c r="D63"/>
      <c r="E63"/>
      <c r="F63"/>
      <c r="G63"/>
    </row>
    <row r="64" spans="1:7" ht="15" customHeight="1">
      <c r="A64" s="24" t="s">
        <v>179</v>
      </c>
    </row>
    <row r="65" spans="1:1" ht="15" customHeight="1">
      <c r="A65" s="24" t="s">
        <v>80</v>
      </c>
    </row>
  </sheetData>
  <sortState xmlns:xlrd2="http://schemas.microsoft.com/office/spreadsheetml/2017/richdata2" ref="C6:G13">
    <sortCondition ref="G5"/>
  </sortState>
  <phoneticPr fontId="28" type="noConversion"/>
  <hyperlinks>
    <hyperlink ref="A64" r:id="rId1" tooltip="Atlasiet, lai uzzinātu par datu filtrēšanu diapazonā vai tabulā no tīmekļa" xr:uid="{00000000-0004-0000-0500-000000000000}"/>
    <hyperlink ref="A63" r:id="rId2" tooltip="Atlasiet, lai uzzinātu par datu kārtošanu diapazonā vai tabulā no tīmekļa" display="Datu kārtošana diapazonā vai tabulā" xr:uid="{00000000-0004-0000-0500-000001000000}"/>
  </hyperlinks>
  <pageMargins left="0.7" right="0.7" top="0.75" bottom="0.75" header="0.3" footer="0.3"/>
  <pageSetup paperSize="9" orientation="portrait" r:id="rId3"/>
  <drawing r:id="rId4"/>
  <tableParts count="2">
    <tablePart r:id="rId5"/>
    <tablePart r:id="rId6"/>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6"/>
  <sheetViews>
    <sheetView showGridLines="0" zoomScaleNormal="100" zoomScalePageLayoutView="125" workbookViewId="0"/>
  </sheetViews>
  <sheetFormatPr defaultColWidth="8.85546875" defaultRowHeight="15" customHeight="1"/>
  <cols>
    <col min="1" max="1" width="12.7109375" style="24" customWidth="1"/>
    <col min="2" max="2" width="82.85546875" style="1" customWidth="1"/>
    <col min="3" max="3" width="26.5703125" style="1" customWidth="1"/>
    <col min="4" max="4" width="14.5703125" style="1" customWidth="1"/>
    <col min="5" max="5" width="16.85546875" style="1" customWidth="1"/>
    <col min="6" max="6" width="12.5703125" style="1" customWidth="1"/>
    <col min="7" max="7" width="13.28515625" style="1" customWidth="1"/>
    <col min="8" max="8" width="9.28515625" style="1" customWidth="1"/>
    <col min="9" max="16384" width="8.85546875" style="1"/>
  </cols>
  <sheetData>
    <row r="1" spans="1:9" ht="60" customHeight="1">
      <c r="A1" s="24" t="s">
        <v>202</v>
      </c>
      <c r="B1" s="2"/>
      <c r="C1"/>
      <c r="D1"/>
      <c r="E1"/>
      <c r="F1"/>
      <c r="G1"/>
      <c r="H1"/>
    </row>
    <row r="2" spans="1:9" ht="15" customHeight="1">
      <c r="A2" s="24" t="s">
        <v>203</v>
      </c>
      <c r="C2"/>
      <c r="D2"/>
      <c r="E2"/>
      <c r="F2"/>
      <c r="G2"/>
      <c r="H2"/>
    </row>
    <row r="3" spans="1:9" ht="15" customHeight="1">
      <c r="A3" s="24" t="s">
        <v>204</v>
      </c>
      <c r="B3" s="3"/>
      <c r="C3"/>
      <c r="D3"/>
      <c r="E3"/>
      <c r="F3"/>
      <c r="G3"/>
      <c r="H3"/>
    </row>
    <row r="4" spans="1:9" ht="15" customHeight="1">
      <c r="A4" s="24" t="s">
        <v>342</v>
      </c>
      <c r="C4"/>
      <c r="D4"/>
      <c r="E4"/>
      <c r="F4"/>
      <c r="G4"/>
      <c r="H4"/>
    </row>
    <row r="5" spans="1:9" s="4" customFormat="1" ht="15" customHeight="1">
      <c r="A5" s="24" t="s">
        <v>205</v>
      </c>
      <c r="C5" t="s">
        <v>180</v>
      </c>
      <c r="D5" t="s">
        <v>87</v>
      </c>
      <c r="E5" t="s">
        <v>197</v>
      </c>
      <c r="F5" t="s">
        <v>199</v>
      </c>
      <c r="G5" t="s">
        <v>201</v>
      </c>
      <c r="H5"/>
      <c r="I5" s="1"/>
    </row>
    <row r="6" spans="1:9" s="4" customFormat="1" ht="15" customHeight="1">
      <c r="A6" s="24" t="s">
        <v>206</v>
      </c>
      <c r="B6" s="5"/>
      <c r="C6" t="s">
        <v>83</v>
      </c>
      <c r="D6" t="s">
        <v>186</v>
      </c>
      <c r="E6">
        <v>30000</v>
      </c>
      <c r="F6">
        <v>80000</v>
      </c>
      <c r="G6">
        <v>30000</v>
      </c>
      <c r="H6"/>
      <c r="I6" s="1"/>
    </row>
    <row r="7" spans="1:9" s="4" customFormat="1" ht="15" customHeight="1">
      <c r="A7" s="24" t="s">
        <v>207</v>
      </c>
      <c r="C7" t="s">
        <v>83</v>
      </c>
      <c r="D7" t="s">
        <v>44</v>
      </c>
      <c r="E7">
        <v>10000</v>
      </c>
      <c r="F7">
        <v>30000</v>
      </c>
      <c r="G7">
        <v>40000</v>
      </c>
      <c r="H7"/>
      <c r="I7" s="1"/>
    </row>
    <row r="8" spans="1:9" s="4" customFormat="1" ht="15" customHeight="1">
      <c r="A8" s="24" t="s">
        <v>208</v>
      </c>
      <c r="C8" t="s">
        <v>181</v>
      </c>
      <c r="D8" t="s">
        <v>188</v>
      </c>
      <c r="E8">
        <v>30000</v>
      </c>
      <c r="F8">
        <v>15000</v>
      </c>
      <c r="G8">
        <v>20000</v>
      </c>
      <c r="H8"/>
      <c r="I8" s="1"/>
    </row>
    <row r="9" spans="1:9" s="4" customFormat="1" ht="15" customHeight="1">
      <c r="A9" s="59" t="s">
        <v>343</v>
      </c>
      <c r="C9" t="s">
        <v>181</v>
      </c>
      <c r="D9" t="s">
        <v>185</v>
      </c>
      <c r="E9">
        <v>25000</v>
      </c>
      <c r="F9">
        <v>80000</v>
      </c>
      <c r="G9">
        <v>120000</v>
      </c>
      <c r="H9"/>
      <c r="I9" s="1"/>
    </row>
    <row r="10" spans="1:9" s="4" customFormat="1" ht="15" customHeight="1">
      <c r="A10" s="24" t="s">
        <v>15</v>
      </c>
      <c r="C10" t="s">
        <v>183</v>
      </c>
      <c r="D10" t="s">
        <v>226</v>
      </c>
      <c r="E10">
        <v>80000</v>
      </c>
      <c r="F10">
        <v>40000</v>
      </c>
      <c r="G10">
        <v>20000</v>
      </c>
      <c r="H10"/>
      <c r="I10" s="1"/>
    </row>
    <row r="11" spans="1:9" s="4" customFormat="1" ht="15" customHeight="1">
      <c r="A11" s="24"/>
      <c r="C11" t="s">
        <v>183</v>
      </c>
      <c r="D11" t="s">
        <v>187</v>
      </c>
      <c r="E11">
        <v>90000</v>
      </c>
      <c r="F11">
        <v>35000</v>
      </c>
      <c r="G11">
        <v>25000</v>
      </c>
      <c r="H11"/>
      <c r="I11" s="1"/>
    </row>
    <row r="12" spans="1:9" s="4" customFormat="1" ht="15" customHeight="1">
      <c r="A12" s="24"/>
      <c r="C12" t="s">
        <v>57</v>
      </c>
      <c r="D12" t="s">
        <v>58</v>
      </c>
      <c r="E12">
        <v>90000</v>
      </c>
      <c r="F12">
        <v>110000</v>
      </c>
      <c r="G12">
        <v>200000</v>
      </c>
      <c r="H12"/>
      <c r="I12" s="1"/>
    </row>
    <row r="13" spans="1:9" s="4" customFormat="1" ht="15" customHeight="1">
      <c r="A13" s="24"/>
      <c r="C13" t="s">
        <v>57</v>
      </c>
      <c r="D13" t="s">
        <v>59</v>
      </c>
      <c r="E13">
        <v>75000</v>
      </c>
      <c r="F13">
        <v>82000</v>
      </c>
      <c r="G13">
        <v>150000</v>
      </c>
      <c r="H13"/>
      <c r="I13" s="1"/>
    </row>
    <row r="14" spans="1:9" s="4" customFormat="1" ht="15" customHeight="1">
      <c r="A14" s="24"/>
      <c r="C14"/>
      <c r="D14"/>
      <c r="E14"/>
      <c r="F14"/>
      <c r="G14"/>
      <c r="H14"/>
    </row>
    <row r="15" spans="1:9" s="4" customFormat="1" ht="15" customHeight="1">
      <c r="A15" s="24"/>
      <c r="C15"/>
      <c r="D15"/>
      <c r="E15"/>
      <c r="F15"/>
      <c r="G15"/>
      <c r="H15"/>
    </row>
    <row r="16" spans="1:9" s="4" customFormat="1" ht="15" customHeight="1">
      <c r="A16" s="24"/>
      <c r="C16"/>
      <c r="D16"/>
      <c r="E16"/>
      <c r="F16"/>
      <c r="G16"/>
      <c r="H16"/>
    </row>
    <row r="17" spans="1:8" s="4" customFormat="1" ht="15" customHeight="1">
      <c r="A17" s="24"/>
      <c r="C17"/>
      <c r="D17"/>
      <c r="E17"/>
      <c r="F17"/>
      <c r="G17"/>
      <c r="H17"/>
    </row>
    <row r="18" spans="1:8" s="4" customFormat="1" ht="15" customHeight="1">
      <c r="A18" s="24"/>
      <c r="C18"/>
      <c r="D18"/>
      <c r="E18"/>
      <c r="F18"/>
      <c r="G18"/>
      <c r="H18"/>
    </row>
    <row r="19" spans="1:8" s="4" customFormat="1" ht="15" customHeight="1">
      <c r="A19" s="24"/>
      <c r="C19"/>
      <c r="D19"/>
      <c r="E19"/>
      <c r="F19"/>
      <c r="G19"/>
      <c r="H19"/>
    </row>
    <row r="20" spans="1:8" s="4" customFormat="1" ht="15" customHeight="1">
      <c r="A20" s="24"/>
      <c r="C20"/>
      <c r="D20"/>
      <c r="E20"/>
      <c r="F20"/>
      <c r="G20"/>
      <c r="H20"/>
    </row>
    <row r="21" spans="1:8" s="4" customFormat="1" ht="15" customHeight="1">
      <c r="A21" s="24"/>
      <c r="C21"/>
      <c r="D21"/>
      <c r="E21"/>
      <c r="F21"/>
      <c r="G21"/>
      <c r="H21"/>
    </row>
    <row r="22" spans="1:8" s="4" customFormat="1" ht="15" customHeight="1">
      <c r="A22" s="24"/>
    </row>
    <row r="23" spans="1:8" s="4" customFormat="1" ht="15" customHeight="1">
      <c r="A23" s="24"/>
    </row>
    <row r="24" spans="1:8" s="4" customFormat="1" ht="15" customHeight="1">
      <c r="A24" s="24"/>
    </row>
    <row r="27" spans="1:8" ht="15" customHeight="1">
      <c r="A27" s="24" t="s">
        <v>209</v>
      </c>
      <c r="C27"/>
      <c r="D27"/>
      <c r="E27"/>
      <c r="F27"/>
      <c r="G27"/>
      <c r="H27"/>
    </row>
    <row r="28" spans="1:8" ht="15" customHeight="1">
      <c r="A28" s="24" t="s">
        <v>210</v>
      </c>
      <c r="C28"/>
      <c r="D28"/>
      <c r="E28"/>
      <c r="F28"/>
      <c r="G28"/>
      <c r="H28"/>
    </row>
    <row r="29" spans="1:8" ht="15" customHeight="1">
      <c r="A29" s="24" t="s">
        <v>211</v>
      </c>
      <c r="C29"/>
      <c r="D29"/>
      <c r="E29"/>
      <c r="F29"/>
      <c r="G29"/>
      <c r="H29"/>
    </row>
    <row r="30" spans="1:8" ht="15" customHeight="1">
      <c r="A30" s="24" t="s">
        <v>344</v>
      </c>
      <c r="C30"/>
      <c r="D30"/>
      <c r="E30"/>
      <c r="F30"/>
      <c r="G30"/>
      <c r="H30"/>
    </row>
    <row r="31" spans="1:8" ht="15" customHeight="1">
      <c r="A31" s="24" t="s">
        <v>212</v>
      </c>
      <c r="H31"/>
    </row>
    <row r="32" spans="1:8" ht="15" customHeight="1">
      <c r="A32" s="24" t="s">
        <v>213</v>
      </c>
      <c r="H32"/>
    </row>
    <row r="33" spans="1:8" ht="15" customHeight="1">
      <c r="A33" s="24" t="s">
        <v>214</v>
      </c>
      <c r="C33" s="40" t="s">
        <v>180</v>
      </c>
      <c r="D33" s="40" t="s">
        <v>87</v>
      </c>
      <c r="E33" s="40" t="s">
        <v>197</v>
      </c>
      <c r="F33" s="40" t="s">
        <v>199</v>
      </c>
      <c r="G33" s="40" t="s">
        <v>201</v>
      </c>
      <c r="H33" s="40" t="s">
        <v>228</v>
      </c>
    </row>
    <row r="34" spans="1:8" ht="15" customHeight="1">
      <c r="C34" s="6" t="s">
        <v>83</v>
      </c>
      <c r="D34" s="6" t="s">
        <v>186</v>
      </c>
      <c r="E34" s="65">
        <v>30000</v>
      </c>
      <c r="F34" s="65">
        <v>80000</v>
      </c>
      <c r="G34" s="65">
        <v>30000</v>
      </c>
      <c r="H34" s="65"/>
    </row>
    <row r="35" spans="1:8" ht="15" customHeight="1">
      <c r="C35" t="s">
        <v>83</v>
      </c>
      <c r="D35" t="s">
        <v>44</v>
      </c>
      <c r="E35" s="65">
        <v>10000</v>
      </c>
      <c r="F35" s="65">
        <v>30000</v>
      </c>
      <c r="G35" s="65">
        <v>40000</v>
      </c>
      <c r="H35" s="65"/>
    </row>
    <row r="36" spans="1:8" ht="15" customHeight="1">
      <c r="C36" s="6" t="s">
        <v>181</v>
      </c>
      <c r="D36" s="6" t="s">
        <v>188</v>
      </c>
      <c r="E36" s="65">
        <v>30000</v>
      </c>
      <c r="F36" s="65">
        <v>15000</v>
      </c>
      <c r="G36" s="65">
        <v>20000</v>
      </c>
      <c r="H36" s="65"/>
    </row>
    <row r="37" spans="1:8" ht="15" customHeight="1">
      <c r="C37" t="s">
        <v>181</v>
      </c>
      <c r="D37" t="s">
        <v>185</v>
      </c>
      <c r="E37" s="65">
        <v>25000</v>
      </c>
      <c r="F37" s="65">
        <v>80000</v>
      </c>
      <c r="G37" s="65">
        <v>120000</v>
      </c>
      <c r="H37" s="65"/>
    </row>
    <row r="38" spans="1:8" ht="15" customHeight="1">
      <c r="C38" s="6" t="s">
        <v>183</v>
      </c>
      <c r="D38" s="6" t="s">
        <v>189</v>
      </c>
      <c r="E38" s="65">
        <v>80000</v>
      </c>
      <c r="F38" s="65">
        <v>40000</v>
      </c>
      <c r="G38" s="65">
        <v>20000</v>
      </c>
      <c r="H38" s="65"/>
    </row>
    <row r="39" spans="1:8" ht="15" customHeight="1">
      <c r="C39" t="s">
        <v>183</v>
      </c>
      <c r="D39" t="s">
        <v>187</v>
      </c>
      <c r="E39" s="65">
        <v>90000</v>
      </c>
      <c r="F39" s="65">
        <v>35000</v>
      </c>
      <c r="G39" s="65">
        <v>25000</v>
      </c>
      <c r="H39" s="65"/>
    </row>
    <row r="40" spans="1:8" ht="15" customHeight="1">
      <c r="C40" s="6" t="s">
        <v>57</v>
      </c>
      <c r="D40" s="6" t="s">
        <v>58</v>
      </c>
      <c r="E40" s="65">
        <v>90000</v>
      </c>
      <c r="F40" s="65">
        <v>110000</v>
      </c>
      <c r="G40" s="65">
        <v>200000</v>
      </c>
      <c r="H40" s="65"/>
    </row>
    <row r="41" spans="1:8" ht="15" customHeight="1">
      <c r="C41" t="s">
        <v>57</v>
      </c>
      <c r="D41" t="s">
        <v>59</v>
      </c>
      <c r="E41" s="65">
        <v>75000</v>
      </c>
      <c r="F41" s="65">
        <v>82000</v>
      </c>
      <c r="G41" s="65">
        <v>150000</v>
      </c>
      <c r="H41" s="65"/>
    </row>
    <row r="42" spans="1:8" ht="15" customHeight="1">
      <c r="C42"/>
      <c r="D42"/>
      <c r="E42"/>
      <c r="F42"/>
      <c r="G42"/>
      <c r="H42"/>
    </row>
    <row r="43" spans="1:8" ht="15" customHeight="1">
      <c r="C43"/>
      <c r="D43"/>
      <c r="E43"/>
      <c r="F43"/>
      <c r="G43"/>
      <c r="H43"/>
    </row>
    <row r="44" spans="1:8" ht="15" customHeight="1">
      <c r="C44"/>
      <c r="D44"/>
      <c r="E44"/>
      <c r="F44"/>
      <c r="G44"/>
      <c r="H44"/>
    </row>
    <row r="45" spans="1:8" ht="15" customHeight="1">
      <c r="C45"/>
      <c r="D45"/>
      <c r="E45"/>
      <c r="F45"/>
      <c r="G45"/>
      <c r="H45"/>
    </row>
    <row r="46" spans="1:8" ht="15" customHeight="1">
      <c r="C46"/>
      <c r="D46"/>
      <c r="E46"/>
      <c r="F46"/>
      <c r="G46"/>
      <c r="H46"/>
    </row>
    <row r="47" spans="1:8" ht="15" customHeight="1">
      <c r="A47" s="24" t="s">
        <v>215</v>
      </c>
      <c r="C47"/>
      <c r="D47"/>
      <c r="E47"/>
      <c r="F47"/>
      <c r="G47"/>
      <c r="H47"/>
    </row>
    <row r="48" spans="1:8" ht="15" customHeight="1">
      <c r="A48" s="24" t="s">
        <v>216</v>
      </c>
      <c r="C48"/>
      <c r="D48"/>
      <c r="E48"/>
      <c r="F48"/>
      <c r="G48"/>
      <c r="H48"/>
    </row>
    <row r="49" spans="1:8" ht="15" customHeight="1">
      <c r="A49" s="24" t="s">
        <v>217</v>
      </c>
      <c r="C49"/>
      <c r="D49"/>
      <c r="E49"/>
      <c r="F49"/>
      <c r="G49"/>
      <c r="H49"/>
    </row>
    <row r="50" spans="1:8" ht="15" customHeight="1">
      <c r="A50" s="24" t="s">
        <v>218</v>
      </c>
      <c r="C50"/>
      <c r="D50"/>
      <c r="E50"/>
      <c r="F50"/>
      <c r="G50"/>
      <c r="H50"/>
    </row>
    <row r="51" spans="1:8" ht="15" customHeight="1">
      <c r="A51" s="24" t="s">
        <v>345</v>
      </c>
      <c r="C51"/>
      <c r="D51"/>
      <c r="E51"/>
      <c r="F51"/>
      <c r="G51"/>
      <c r="H51"/>
    </row>
    <row r="52" spans="1:8" ht="15" customHeight="1">
      <c r="A52" s="24" t="s">
        <v>219</v>
      </c>
      <c r="C52"/>
      <c r="D52"/>
      <c r="E52"/>
      <c r="F52"/>
      <c r="G52"/>
      <c r="H52"/>
    </row>
    <row r="53" spans="1:8" ht="15" customHeight="1">
      <c r="A53" s="24" t="s">
        <v>220</v>
      </c>
      <c r="C53" s="40" t="s">
        <v>180</v>
      </c>
      <c r="D53" s="40" t="s">
        <v>87</v>
      </c>
      <c r="E53" s="40" t="s">
        <v>227</v>
      </c>
      <c r="F53"/>
      <c r="G53"/>
      <c r="H53"/>
    </row>
    <row r="54" spans="1:8" ht="15" customHeight="1">
      <c r="A54" s="24" t="s">
        <v>221</v>
      </c>
      <c r="C54" s="62" t="s">
        <v>83</v>
      </c>
      <c r="D54" s="62" t="s">
        <v>186</v>
      </c>
      <c r="E54" s="65">
        <v>1000</v>
      </c>
      <c r="F54"/>
      <c r="G54"/>
      <c r="H54"/>
    </row>
    <row r="55" spans="1:8" ht="15" customHeight="1">
      <c r="A55" s="24" t="s">
        <v>346</v>
      </c>
      <c r="C55" s="62" t="s">
        <v>83</v>
      </c>
      <c r="D55" s="62" t="s">
        <v>44</v>
      </c>
      <c r="E55" s="65">
        <v>2000</v>
      </c>
      <c r="F55"/>
      <c r="G55"/>
      <c r="H55"/>
    </row>
    <row r="56" spans="1:8" ht="15" customHeight="1">
      <c r="A56" s="24" t="s">
        <v>222</v>
      </c>
      <c r="C56" s="62" t="s">
        <v>181</v>
      </c>
      <c r="D56" s="62" t="s">
        <v>188</v>
      </c>
      <c r="E56" s="65">
        <v>3000</v>
      </c>
      <c r="F56"/>
      <c r="G56"/>
      <c r="H56"/>
    </row>
    <row r="57" spans="1:8" ht="15" customHeight="1">
      <c r="A57" s="24" t="s">
        <v>164</v>
      </c>
      <c r="C57" s="62" t="s">
        <v>181</v>
      </c>
      <c r="D57" s="62" t="s">
        <v>185</v>
      </c>
      <c r="E57" s="65">
        <v>1000</v>
      </c>
      <c r="F57"/>
      <c r="G57"/>
      <c r="H57"/>
    </row>
    <row r="58" spans="1:8" ht="15" customHeight="1">
      <c r="C58" s="62" t="s">
        <v>183</v>
      </c>
      <c r="D58" s="62" t="s">
        <v>189</v>
      </c>
      <c r="E58" s="65">
        <v>2000</v>
      </c>
      <c r="F58"/>
      <c r="G58"/>
      <c r="H58"/>
    </row>
    <row r="59" spans="1:8" ht="15" customHeight="1">
      <c r="C59" s="62" t="s">
        <v>183</v>
      </c>
      <c r="D59" s="62" t="s">
        <v>187</v>
      </c>
      <c r="E59" s="65">
        <v>3000</v>
      </c>
    </row>
    <row r="60" spans="1:8" ht="15" customHeight="1">
      <c r="C60" s="62" t="s">
        <v>57</v>
      </c>
      <c r="D60" s="62" t="s">
        <v>58</v>
      </c>
      <c r="E60" s="65">
        <v>4000</v>
      </c>
    </row>
    <row r="61" spans="1:8" ht="15" customHeight="1">
      <c r="C61" s="62" t="s">
        <v>57</v>
      </c>
      <c r="D61" s="62" t="s">
        <v>59</v>
      </c>
      <c r="E61" s="65">
        <v>8000</v>
      </c>
    </row>
    <row r="69" spans="1:8" ht="15" customHeight="1">
      <c r="B69"/>
      <c r="C69"/>
      <c r="D69"/>
      <c r="E69"/>
      <c r="F69"/>
      <c r="G69"/>
      <c r="H69"/>
    </row>
    <row r="70" spans="1:8" ht="15" customHeight="1">
      <c r="B70"/>
      <c r="C70"/>
      <c r="D70"/>
      <c r="E70"/>
      <c r="F70"/>
      <c r="G70"/>
      <c r="H70"/>
    </row>
    <row r="71" spans="1:8" ht="15" customHeight="1">
      <c r="B71"/>
      <c r="C71"/>
      <c r="D71"/>
      <c r="E71"/>
      <c r="F71"/>
      <c r="G71"/>
      <c r="H71"/>
    </row>
    <row r="72" spans="1:8" ht="15" customHeight="1">
      <c r="A72" s="24" t="s">
        <v>38</v>
      </c>
      <c r="B72"/>
      <c r="C72"/>
      <c r="D72"/>
      <c r="E72"/>
      <c r="F72"/>
      <c r="G72"/>
      <c r="H72"/>
    </row>
    <row r="73" spans="1:8" ht="15" customHeight="1">
      <c r="A73" s="24" t="s">
        <v>223</v>
      </c>
      <c r="B73"/>
      <c r="C73"/>
      <c r="D73"/>
      <c r="E73"/>
      <c r="F73"/>
      <c r="G73"/>
      <c r="H73"/>
    </row>
    <row r="74" spans="1:8" ht="15" customHeight="1">
      <c r="A74" s="24" t="s">
        <v>313</v>
      </c>
      <c r="B74"/>
      <c r="C74"/>
      <c r="D74"/>
      <c r="E74"/>
      <c r="F74"/>
      <c r="G74"/>
      <c r="H74"/>
    </row>
    <row r="75" spans="1:8" ht="15" customHeight="1">
      <c r="A75" s="24" t="s">
        <v>224</v>
      </c>
      <c r="B75"/>
      <c r="C75"/>
      <c r="D75"/>
      <c r="E75"/>
      <c r="F75"/>
      <c r="G75"/>
      <c r="H75"/>
    </row>
    <row r="76" spans="1:8" ht="15" customHeight="1">
      <c r="A76" s="24" t="s">
        <v>80</v>
      </c>
      <c r="B76" t="s">
        <v>225</v>
      </c>
      <c r="C76"/>
      <c r="D76"/>
      <c r="E76"/>
      <c r="F76"/>
      <c r="G76"/>
      <c r="H76"/>
    </row>
  </sheetData>
  <phoneticPr fontId="28" type="noConversion"/>
  <hyperlinks>
    <hyperlink ref="A75" r:id="rId1" tooltip="Atlasiet, lai uzzinātu vairāk par to, kā lietot aprēķinātās kolonnas Excel tabulā, no tīmekļa" xr:uid="{00000000-0004-0000-0600-000000000000}"/>
    <hyperlink ref="A74" r:id="rId2" tooltip="Atlasiet, lai uzzinātu vairāk par datu kopsummu Excel tabulā, no tīmekļa" display="Excel tabulas datu kopsummas iegūšana" xr:uid="{00000000-0004-0000-0600-000001000000}"/>
    <hyperlink ref="A73" r:id="rId3" tooltip="Atlasiet, lai iegūtu pārskatu par Excel tabulām no tīmekļa" xr:uid="{00000000-0004-0000-0600-000002000000}"/>
  </hyperlinks>
  <pageMargins left="0.7" right="0.7" top="0.75" bottom="0.75" header="0.3" footer="0.3"/>
  <pageSetup paperSize="9" orientation="portrait" r:id="rId4"/>
  <drawing r:id="rId5"/>
  <tableParts count="2">
    <tablePart r:id="rId6"/>
    <tablePart r:id="rId7"/>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7"/>
  <sheetViews>
    <sheetView showGridLines="0" zoomScaleNormal="100" zoomScalePageLayoutView="125" workbookViewId="0"/>
  </sheetViews>
  <sheetFormatPr defaultColWidth="8.85546875" defaultRowHeight="15" customHeight="1"/>
  <cols>
    <col min="1" max="1" width="12.7109375" style="24" customWidth="1"/>
    <col min="2" max="2" width="82.85546875" style="17" customWidth="1"/>
    <col min="3" max="3" width="15.5703125" style="1" customWidth="1"/>
    <col min="4" max="4" width="11.7109375" style="1" customWidth="1"/>
    <col min="5" max="5" width="13.85546875" style="1" customWidth="1"/>
    <col min="6" max="6" width="24.7109375" style="1" customWidth="1"/>
    <col min="7" max="16384" width="8.85546875" style="1"/>
  </cols>
  <sheetData>
    <row r="1" spans="1:6" ht="60" customHeight="1">
      <c r="A1" s="24" t="s">
        <v>229</v>
      </c>
      <c r="C1"/>
      <c r="D1"/>
      <c r="E1"/>
      <c r="F1"/>
    </row>
    <row r="2" spans="1:6" ht="15" customHeight="1">
      <c r="A2" s="24" t="s">
        <v>230</v>
      </c>
      <c r="C2"/>
      <c r="D2"/>
      <c r="E2"/>
      <c r="F2"/>
    </row>
    <row r="3" spans="1:6" ht="15" customHeight="1">
      <c r="A3" s="24" t="s">
        <v>231</v>
      </c>
      <c r="C3" s="40" t="s">
        <v>198</v>
      </c>
      <c r="D3" s="40" t="s">
        <v>180</v>
      </c>
      <c r="E3"/>
      <c r="F3"/>
    </row>
    <row r="4" spans="1:6" ht="15" customHeight="1">
      <c r="A4" s="24" t="s">
        <v>232</v>
      </c>
      <c r="C4" s="7" t="s">
        <v>45</v>
      </c>
      <c r="D4" s="8"/>
      <c r="E4"/>
      <c r="F4"/>
    </row>
    <row r="5" spans="1:6" s="4" customFormat="1" ht="15" customHeight="1">
      <c r="A5" s="24" t="s">
        <v>233</v>
      </c>
      <c r="B5" s="17"/>
      <c r="C5" s="7" t="s">
        <v>58</v>
      </c>
      <c r="D5" s="8"/>
      <c r="F5"/>
    </row>
    <row r="6" spans="1:6" s="4" customFormat="1" ht="15" customHeight="1">
      <c r="A6" s="24" t="s">
        <v>373</v>
      </c>
      <c r="B6" s="17"/>
      <c r="C6" s="7" t="s">
        <v>47</v>
      </c>
      <c r="D6" s="8"/>
      <c r="F6"/>
    </row>
    <row r="7" spans="1:6" s="4" customFormat="1" ht="15" customHeight="1">
      <c r="A7" s="24" t="s">
        <v>234</v>
      </c>
      <c r="B7" s="17"/>
      <c r="C7" s="7" t="s">
        <v>48</v>
      </c>
      <c r="D7" s="8"/>
      <c r="F7"/>
    </row>
    <row r="8" spans="1:6" s="4" customFormat="1" ht="15" customHeight="1">
      <c r="A8" s="24" t="s">
        <v>235</v>
      </c>
      <c r="B8" s="17"/>
      <c r="C8" s="7" t="s">
        <v>244</v>
      </c>
      <c r="D8" s="8"/>
      <c r="F8"/>
    </row>
    <row r="9" spans="1:6" s="4" customFormat="1" ht="15" customHeight="1">
      <c r="A9" s="59" t="s">
        <v>314</v>
      </c>
      <c r="B9" s="17"/>
      <c r="C9" s="7" t="s">
        <v>245</v>
      </c>
      <c r="D9" s="8"/>
      <c r="F9"/>
    </row>
    <row r="10" spans="1:6" s="4" customFormat="1" ht="15" customHeight="1">
      <c r="A10" s="24" t="s">
        <v>15</v>
      </c>
      <c r="B10" s="17"/>
      <c r="C10" s="7" t="s">
        <v>246</v>
      </c>
      <c r="D10" s="8"/>
      <c r="F10"/>
    </row>
    <row r="11" spans="1:6" s="4" customFormat="1" ht="15" customHeight="1">
      <c r="A11" s="24"/>
      <c r="B11" s="17"/>
      <c r="C11" s="7" t="s">
        <v>49</v>
      </c>
      <c r="D11" s="8"/>
      <c r="F11"/>
    </row>
    <row r="12" spans="1:6" s="4" customFormat="1" ht="15" customHeight="1">
      <c r="A12" s="24"/>
      <c r="B12" s="17"/>
      <c r="C12" s="7" t="s">
        <v>59</v>
      </c>
      <c r="D12" s="8"/>
      <c r="F12"/>
    </row>
    <row r="13" spans="1:6" s="4" customFormat="1" ht="15" customHeight="1">
      <c r="A13" s="24"/>
      <c r="B13" s="17"/>
      <c r="C13" s="7" t="s">
        <v>51</v>
      </c>
      <c r="D13" s="8"/>
      <c r="F13"/>
    </row>
    <row r="14" spans="1:6" s="4" customFormat="1" ht="15" customHeight="1">
      <c r="A14" s="24"/>
      <c r="B14" s="17"/>
      <c r="C14" s="7" t="s">
        <v>52</v>
      </c>
      <c r="D14" s="8"/>
      <c r="F14"/>
    </row>
    <row r="15" spans="1:6" s="4" customFormat="1" ht="15" customHeight="1">
      <c r="A15" s="24"/>
      <c r="B15" s="17"/>
      <c r="C15" s="7" t="s">
        <v>53</v>
      </c>
      <c r="D15" s="8"/>
      <c r="F15"/>
    </row>
    <row r="16" spans="1:6" s="4" customFormat="1" ht="15" customHeight="1">
      <c r="A16" s="24"/>
      <c r="B16" s="17"/>
    </row>
    <row r="17" spans="1:6" s="4" customFormat="1" ht="15" customHeight="1">
      <c r="A17" s="24"/>
      <c r="B17" s="17"/>
    </row>
    <row r="18" spans="1:6" s="4" customFormat="1" ht="15" customHeight="1">
      <c r="A18" s="24"/>
      <c r="B18" s="17"/>
      <c r="C18"/>
      <c r="D18"/>
      <c r="E18"/>
      <c r="F18"/>
    </row>
    <row r="19" spans="1:6" s="4" customFormat="1" ht="15" customHeight="1">
      <c r="A19" s="24"/>
      <c r="B19" s="17"/>
      <c r="C19"/>
      <c r="D19"/>
      <c r="E19"/>
      <c r="F19"/>
    </row>
    <row r="20" spans="1:6" s="4" customFormat="1" ht="15" customHeight="1">
      <c r="A20" s="24"/>
      <c r="B20" s="17"/>
      <c r="C20"/>
      <c r="D20"/>
      <c r="E20"/>
      <c r="F20"/>
    </row>
    <row r="21" spans="1:6" s="4" customFormat="1" ht="15" customHeight="1">
      <c r="A21" s="24"/>
      <c r="B21" s="17"/>
      <c r="C21"/>
      <c r="D21"/>
      <c r="E21"/>
      <c r="F21"/>
    </row>
    <row r="22" spans="1:6" s="4" customFormat="1" ht="15" customHeight="1">
      <c r="A22" s="24"/>
      <c r="B22" s="17"/>
    </row>
    <row r="23" spans="1:6" s="4" customFormat="1" ht="15" customHeight="1">
      <c r="A23" s="24"/>
      <c r="B23" s="17"/>
    </row>
    <row r="24" spans="1:6" s="4" customFormat="1" ht="15" customHeight="1">
      <c r="A24" s="24"/>
      <c r="B24" s="17"/>
    </row>
    <row r="27" spans="1:6" ht="15" customHeight="1">
      <c r="A27" s="24" t="s">
        <v>236</v>
      </c>
    </row>
    <row r="28" spans="1:6" ht="15" customHeight="1">
      <c r="A28" s="24" t="s">
        <v>237</v>
      </c>
    </row>
    <row r="29" spans="1:6" ht="15" customHeight="1">
      <c r="A29" s="24" t="s">
        <v>238</v>
      </c>
      <c r="C29"/>
      <c r="D29"/>
      <c r="E29"/>
      <c r="F29"/>
    </row>
    <row r="30" spans="1:6" ht="15" customHeight="1">
      <c r="A30" s="24" t="s">
        <v>239</v>
      </c>
      <c r="C30"/>
      <c r="D30"/>
      <c r="F30"/>
    </row>
    <row r="31" spans="1:6" ht="15" customHeight="1">
      <c r="A31" s="24" t="s">
        <v>374</v>
      </c>
      <c r="C31" s="40" t="s">
        <v>198</v>
      </c>
      <c r="D31" s="40" t="s">
        <v>180</v>
      </c>
      <c r="F31" s="54" t="s">
        <v>180</v>
      </c>
    </row>
    <row r="32" spans="1:6" ht="15" customHeight="1">
      <c r="A32" s="24" t="s">
        <v>240</v>
      </c>
      <c r="C32" s="7" t="s">
        <v>45</v>
      </c>
      <c r="D32" s="7"/>
      <c r="F32" s="18" t="s">
        <v>83</v>
      </c>
    </row>
    <row r="33" spans="1:6" ht="15" customHeight="1">
      <c r="A33" s="24" t="s">
        <v>375</v>
      </c>
      <c r="C33" s="7" t="s">
        <v>58</v>
      </c>
      <c r="D33" s="7"/>
      <c r="F33" s="7" t="s">
        <v>57</v>
      </c>
    </row>
    <row r="34" spans="1:6" ht="15" customHeight="1">
      <c r="A34" s="24" t="s">
        <v>347</v>
      </c>
      <c r="C34" s="7" t="s">
        <v>47</v>
      </c>
      <c r="D34" s="7"/>
      <c r="F34" s="18" t="s">
        <v>181</v>
      </c>
    </row>
    <row r="35" spans="1:6" ht="15" customHeight="1">
      <c r="A35" s="24" t="s">
        <v>241</v>
      </c>
      <c r="C35" s="7" t="s">
        <v>48</v>
      </c>
      <c r="D35" s="7"/>
      <c r="F35"/>
    </row>
    <row r="36" spans="1:6" ht="15" customHeight="1">
      <c r="A36" s="24" t="s">
        <v>242</v>
      </c>
      <c r="C36" s="7" t="s">
        <v>244</v>
      </c>
      <c r="D36" s="7"/>
      <c r="E36"/>
      <c r="F36"/>
    </row>
    <row r="37" spans="1:6" ht="15" customHeight="1">
      <c r="A37" s="24" t="s">
        <v>243</v>
      </c>
      <c r="C37" s="7" t="s">
        <v>245</v>
      </c>
      <c r="D37" s="7"/>
      <c r="E37"/>
      <c r="F37"/>
    </row>
    <row r="38" spans="1:6" ht="15" customHeight="1">
      <c r="A38" s="24" t="s">
        <v>78</v>
      </c>
      <c r="C38" s="7" t="s">
        <v>246</v>
      </c>
      <c r="D38" s="7"/>
      <c r="E38"/>
      <c r="F38"/>
    </row>
    <row r="39" spans="1:6" ht="15" customHeight="1">
      <c r="C39" s="7" t="s">
        <v>49</v>
      </c>
      <c r="D39" s="7"/>
      <c r="E39"/>
      <c r="F39"/>
    </row>
    <row r="40" spans="1:6" ht="15" customHeight="1">
      <c r="C40" s="7" t="s">
        <v>59</v>
      </c>
      <c r="D40" s="7"/>
      <c r="E40"/>
      <c r="F40"/>
    </row>
    <row r="41" spans="1:6" ht="15" customHeight="1">
      <c r="C41" s="7" t="s">
        <v>51</v>
      </c>
      <c r="D41" s="7"/>
      <c r="E41"/>
      <c r="F41"/>
    </row>
    <row r="42" spans="1:6" ht="15" customHeight="1">
      <c r="C42" s="7" t="s">
        <v>52</v>
      </c>
      <c r="D42" s="7"/>
      <c r="E42"/>
      <c r="F42"/>
    </row>
    <row r="43" spans="1:6" ht="15" customHeight="1">
      <c r="C43" s="7" t="s">
        <v>53</v>
      </c>
      <c r="D43" s="7"/>
      <c r="E43"/>
      <c r="F43"/>
    </row>
    <row r="44" spans="1:6" ht="15" customHeight="1">
      <c r="D44"/>
      <c r="E44"/>
      <c r="F44"/>
    </row>
    <row r="45" spans="1:6" ht="15" customHeight="1">
      <c r="C45"/>
      <c r="D45"/>
      <c r="E45"/>
      <c r="F45"/>
    </row>
    <row r="46" spans="1:6" ht="15" customHeight="1">
      <c r="C46"/>
      <c r="D46"/>
      <c r="E46"/>
      <c r="F46"/>
    </row>
    <row r="47" spans="1:6" ht="15" customHeight="1">
      <c r="C47"/>
      <c r="D47"/>
      <c r="E47"/>
      <c r="F47"/>
    </row>
    <row r="48" spans="1:6" ht="15" customHeight="1">
      <c r="C48"/>
      <c r="D48"/>
      <c r="E48"/>
      <c r="F48"/>
    </row>
    <row r="49" spans="1:6" ht="15" customHeight="1">
      <c r="C49"/>
      <c r="D49"/>
      <c r="E49"/>
      <c r="F49"/>
    </row>
    <row r="50" spans="1:6" ht="15" customHeight="1">
      <c r="C50"/>
      <c r="D50"/>
      <c r="E50"/>
      <c r="F50"/>
    </row>
    <row r="51" spans="1:6" ht="15" customHeight="1">
      <c r="C51"/>
      <c r="D51"/>
      <c r="E51"/>
      <c r="F51"/>
    </row>
    <row r="52" spans="1:6" ht="15" customHeight="1">
      <c r="C52"/>
      <c r="D52"/>
      <c r="E52"/>
      <c r="F52"/>
    </row>
    <row r="53" spans="1:6" ht="15" customHeight="1">
      <c r="C53"/>
      <c r="D53"/>
      <c r="E53"/>
      <c r="F53"/>
    </row>
    <row r="54" spans="1:6" ht="15" customHeight="1">
      <c r="C54"/>
      <c r="D54"/>
      <c r="E54"/>
      <c r="F54"/>
    </row>
    <row r="55" spans="1:6" ht="15" customHeight="1">
      <c r="C55"/>
      <c r="D55"/>
      <c r="E55"/>
      <c r="F55"/>
    </row>
    <row r="56" spans="1:6" ht="15" customHeight="1">
      <c r="C56"/>
      <c r="D56"/>
      <c r="E56"/>
      <c r="F56"/>
    </row>
    <row r="57" spans="1:6" ht="15" customHeight="1">
      <c r="C57"/>
      <c r="D57"/>
      <c r="E57"/>
      <c r="F57"/>
    </row>
    <row r="60" spans="1:6" ht="15" customHeight="1">
      <c r="C60"/>
      <c r="D60"/>
      <c r="E60"/>
      <c r="F60"/>
    </row>
    <row r="61" spans="1:6" ht="15" customHeight="1">
      <c r="C61"/>
      <c r="D61"/>
      <c r="E61"/>
      <c r="F61"/>
    </row>
    <row r="62" spans="1:6" ht="15" customHeight="1">
      <c r="C62"/>
      <c r="D62"/>
      <c r="E62"/>
      <c r="F62"/>
    </row>
    <row r="63" spans="1:6" ht="15" customHeight="1">
      <c r="C63"/>
      <c r="D63"/>
      <c r="E63"/>
      <c r="F63"/>
    </row>
    <row r="64" spans="1:6" ht="15" customHeight="1">
      <c r="A64" s="24" t="s">
        <v>38</v>
      </c>
    </row>
    <row r="65" spans="1:1" ht="15" customHeight="1">
      <c r="A65" s="24" t="s">
        <v>315</v>
      </c>
    </row>
    <row r="66" spans="1:1" ht="15" customHeight="1">
      <c r="A66" s="24" t="s">
        <v>316</v>
      </c>
    </row>
    <row r="67" spans="1:1" ht="15" customHeight="1">
      <c r="A67" s="24" t="s">
        <v>80</v>
      </c>
    </row>
  </sheetData>
  <phoneticPr fontId="28" type="noConversion"/>
  <hyperlinks>
    <hyperlink ref="A66" r:id="rId1" tooltip="Atlasiet, lai uzzinātu par nolaižamā saraksta izveidi no tīmekļa" display="Izveidojiet nolaižamo sarakstu" xr:uid="{00000000-0004-0000-0700-000000000000}"/>
    <hyperlink ref="A65" r:id="rId2" tooltip="Atlasiet, lai uzzinātu par datu validācijas lietošanu šūnās no tīmekļa" display="Lietojiet datu validāciju šūnām" xr:uid="{00000000-0004-0000-0700-000001000000}"/>
  </hyperlinks>
  <pageMargins left="0.7" right="0.7" top="0.75" bottom="0.75" header="0.3" footer="0.3"/>
  <pageSetup paperSize="9" orientation="portrait" r:id="rId3"/>
  <drawing r:id="rId4"/>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85546875" defaultRowHeight="15" customHeight="1"/>
  <cols>
    <col min="1" max="1" width="12.7109375" style="24" customWidth="1"/>
    <col min="2" max="2" width="82.85546875" style="17" customWidth="1"/>
    <col min="3" max="3" width="27.85546875" style="1" customWidth="1"/>
    <col min="4" max="4" width="16" style="1" customWidth="1"/>
    <col min="5" max="5" width="10.85546875" style="1" customWidth="1"/>
    <col min="6" max="7" width="11.85546875" style="1" customWidth="1"/>
    <col min="8" max="16384" width="8.85546875" style="1"/>
  </cols>
  <sheetData>
    <row r="1" spans="1:7" ht="60" customHeight="1">
      <c r="A1" s="24" t="s">
        <v>247</v>
      </c>
      <c r="C1"/>
      <c r="D1"/>
      <c r="E1"/>
      <c r="F1"/>
      <c r="G1"/>
    </row>
    <row r="2" spans="1:7" ht="15" customHeight="1">
      <c r="A2" s="24" t="s">
        <v>248</v>
      </c>
      <c r="C2"/>
      <c r="D2"/>
      <c r="E2"/>
      <c r="F2"/>
      <c r="G2"/>
    </row>
    <row r="3" spans="1:7" ht="15" customHeight="1">
      <c r="A3" s="24" t="s">
        <v>249</v>
      </c>
      <c r="C3"/>
      <c r="D3"/>
      <c r="E3"/>
      <c r="F3"/>
      <c r="G3"/>
    </row>
    <row r="4" spans="1:7" ht="15" customHeight="1">
      <c r="A4" s="24" t="s">
        <v>348</v>
      </c>
      <c r="C4"/>
      <c r="D4"/>
      <c r="E4"/>
      <c r="F4"/>
      <c r="G4"/>
    </row>
    <row r="5" spans="1:7" s="4" customFormat="1" ht="15" customHeight="1">
      <c r="A5" s="24" t="s">
        <v>349</v>
      </c>
      <c r="B5" s="17"/>
      <c r="C5" t="s">
        <v>180</v>
      </c>
      <c r="D5" t="s">
        <v>87</v>
      </c>
      <c r="E5" t="s">
        <v>197</v>
      </c>
      <c r="F5" t="s">
        <v>199</v>
      </c>
      <c r="G5" t="s">
        <v>201</v>
      </c>
    </row>
    <row r="6" spans="1:7" s="4" customFormat="1" ht="15" customHeight="1">
      <c r="A6" s="24" t="s">
        <v>250</v>
      </c>
      <c r="B6" s="17"/>
      <c r="C6" t="s">
        <v>83</v>
      </c>
      <c r="D6" t="s">
        <v>186</v>
      </c>
      <c r="E6" s="65">
        <v>30000</v>
      </c>
      <c r="F6" s="65">
        <v>80000</v>
      </c>
      <c r="G6" s="65">
        <v>30000</v>
      </c>
    </row>
    <row r="7" spans="1:7" s="4" customFormat="1" ht="15" customHeight="1">
      <c r="A7" s="24" t="s">
        <v>350</v>
      </c>
      <c r="B7" s="17"/>
      <c r="C7" t="s">
        <v>83</v>
      </c>
      <c r="D7" t="s">
        <v>44</v>
      </c>
      <c r="E7" s="65">
        <v>10000</v>
      </c>
      <c r="F7" s="65">
        <v>30000</v>
      </c>
      <c r="G7" s="65">
        <v>40000</v>
      </c>
    </row>
    <row r="8" spans="1:7" s="4" customFormat="1" ht="15" customHeight="1">
      <c r="A8" s="24" t="s">
        <v>351</v>
      </c>
      <c r="B8" s="17"/>
      <c r="C8" t="s">
        <v>181</v>
      </c>
      <c r="D8" t="s">
        <v>188</v>
      </c>
      <c r="E8" s="65">
        <v>30000</v>
      </c>
      <c r="F8" s="65">
        <v>15000</v>
      </c>
      <c r="G8" s="65">
        <v>20000</v>
      </c>
    </row>
    <row r="9" spans="1:7" s="4" customFormat="1" ht="15" customHeight="1">
      <c r="A9" s="24" t="s">
        <v>352</v>
      </c>
      <c r="B9" s="17"/>
      <c r="C9" t="s">
        <v>181</v>
      </c>
      <c r="D9" t="s">
        <v>185</v>
      </c>
      <c r="E9" s="65">
        <v>25000</v>
      </c>
      <c r="F9" s="65">
        <v>80000</v>
      </c>
      <c r="G9" s="65">
        <v>120000</v>
      </c>
    </row>
    <row r="10" spans="1:7" s="4" customFormat="1" ht="15" customHeight="1">
      <c r="A10" s="24" t="s">
        <v>15</v>
      </c>
      <c r="B10" s="17"/>
      <c r="C10" t="s">
        <v>183</v>
      </c>
      <c r="D10" t="s">
        <v>226</v>
      </c>
      <c r="E10" s="65">
        <v>80000</v>
      </c>
      <c r="F10" s="65">
        <v>40000</v>
      </c>
      <c r="G10" s="65">
        <v>20000</v>
      </c>
    </row>
    <row r="11" spans="1:7" s="4" customFormat="1" ht="15" customHeight="1">
      <c r="A11" s="24"/>
      <c r="B11" s="17"/>
      <c r="C11" t="s">
        <v>183</v>
      </c>
      <c r="D11" t="s">
        <v>187</v>
      </c>
      <c r="E11" s="65">
        <v>90000</v>
      </c>
      <c r="F11" s="65">
        <v>35000</v>
      </c>
      <c r="G11" s="65">
        <v>25000</v>
      </c>
    </row>
    <row r="12" spans="1:7" s="4" customFormat="1" ht="15" customHeight="1">
      <c r="A12" s="24"/>
      <c r="B12" s="17"/>
      <c r="C12" t="s">
        <v>57</v>
      </c>
      <c r="D12" t="s">
        <v>58</v>
      </c>
      <c r="E12" s="65">
        <v>90000</v>
      </c>
      <c r="F12" s="65">
        <v>110000</v>
      </c>
      <c r="G12" s="65">
        <v>200000</v>
      </c>
    </row>
    <row r="13" spans="1:7" s="4" customFormat="1" ht="15" customHeight="1">
      <c r="A13" s="24"/>
      <c r="B13" s="17"/>
      <c r="C13" t="s">
        <v>57</v>
      </c>
      <c r="D13" t="s">
        <v>59</v>
      </c>
      <c r="E13" s="65">
        <v>75000</v>
      </c>
      <c r="F13" s="65">
        <v>82000</v>
      </c>
      <c r="G13" s="65">
        <v>150000</v>
      </c>
    </row>
    <row r="14" spans="1:7" s="4" customFormat="1" ht="15" customHeight="1">
      <c r="A14" s="24"/>
      <c r="B14" s="17"/>
      <c r="C14"/>
      <c r="D14"/>
      <c r="E14"/>
      <c r="F14"/>
      <c r="G14"/>
    </row>
    <row r="15" spans="1:7" s="4" customFormat="1" ht="15" customHeight="1">
      <c r="A15" s="24"/>
      <c r="B15" s="17"/>
      <c r="C15"/>
      <c r="D15"/>
      <c r="E15"/>
      <c r="F15"/>
      <c r="G15"/>
    </row>
    <row r="16" spans="1:7" s="4" customFormat="1" ht="15" customHeight="1">
      <c r="A16" s="24"/>
      <c r="B16" s="17"/>
      <c r="C16"/>
      <c r="D16"/>
      <c r="E16"/>
      <c r="F16"/>
      <c r="G16"/>
    </row>
    <row r="17" spans="1:7" s="4" customFormat="1" ht="15" customHeight="1">
      <c r="A17" s="24"/>
      <c r="B17" s="17"/>
      <c r="C17"/>
      <c r="D17"/>
      <c r="E17"/>
      <c r="F17"/>
      <c r="G17"/>
    </row>
    <row r="18" spans="1:7" s="4" customFormat="1" ht="15" customHeight="1">
      <c r="A18" s="24"/>
      <c r="B18" s="17"/>
      <c r="C18"/>
      <c r="D18"/>
      <c r="E18"/>
      <c r="F18"/>
      <c r="G18"/>
    </row>
    <row r="19" spans="1:7" s="4" customFormat="1" ht="15" customHeight="1">
      <c r="A19" s="24"/>
      <c r="B19" s="17"/>
      <c r="C19"/>
      <c r="D19"/>
      <c r="E19"/>
      <c r="F19"/>
      <c r="G19"/>
    </row>
    <row r="20" spans="1:7" s="4" customFormat="1" ht="15" customHeight="1">
      <c r="A20" s="24"/>
      <c r="B20" s="17"/>
      <c r="C20"/>
      <c r="D20"/>
      <c r="E20"/>
      <c r="F20"/>
      <c r="G20"/>
    </row>
    <row r="21" spans="1:7" s="4" customFormat="1" ht="15" customHeight="1">
      <c r="A21" s="24"/>
      <c r="B21" s="17"/>
      <c r="C21"/>
      <c r="D21"/>
      <c r="E21"/>
      <c r="F21"/>
      <c r="G21"/>
    </row>
    <row r="22" spans="1:7" s="4" customFormat="1" ht="15" customHeight="1">
      <c r="A22" s="24"/>
      <c r="B22" s="17"/>
    </row>
    <row r="23" spans="1:7" s="4" customFormat="1" ht="15" customHeight="1">
      <c r="A23" s="24"/>
      <c r="B23" s="17"/>
    </row>
    <row r="24" spans="1:7" s="4" customFormat="1" ht="15" customHeight="1">
      <c r="A24" s="24"/>
      <c r="B24" s="17"/>
    </row>
    <row r="27" spans="1:7" ht="15" customHeight="1">
      <c r="A27" s="24" t="s">
        <v>251</v>
      </c>
      <c r="C27"/>
      <c r="D27"/>
      <c r="E27"/>
      <c r="F27"/>
      <c r="G27"/>
    </row>
    <row r="28" spans="1:7" ht="15" customHeight="1">
      <c r="A28" s="24" t="s">
        <v>353</v>
      </c>
      <c r="C28"/>
      <c r="D28"/>
      <c r="E28"/>
      <c r="F28"/>
      <c r="G28"/>
    </row>
    <row r="29" spans="1:7" ht="15" customHeight="1">
      <c r="A29" s="24" t="s">
        <v>252</v>
      </c>
      <c r="C29"/>
      <c r="D29"/>
      <c r="E29"/>
      <c r="F29"/>
      <c r="G29"/>
    </row>
    <row r="30" spans="1:7" ht="15" customHeight="1">
      <c r="A30" s="24" t="s">
        <v>253</v>
      </c>
      <c r="C30"/>
      <c r="D30"/>
      <c r="E30"/>
      <c r="F30"/>
      <c r="G30"/>
    </row>
    <row r="31" spans="1:7" ht="15" customHeight="1">
      <c r="A31" s="24" t="s">
        <v>354</v>
      </c>
    </row>
    <row r="32" spans="1:7" ht="15" customHeight="1">
      <c r="A32" s="24" t="s">
        <v>355</v>
      </c>
      <c r="C32"/>
      <c r="D32"/>
      <c r="E32"/>
      <c r="F32"/>
      <c r="G32"/>
    </row>
    <row r="33" spans="1:7" ht="15" customHeight="1">
      <c r="A33" s="24" t="s">
        <v>254</v>
      </c>
    </row>
    <row r="34" spans="1:7" ht="15" customHeight="1">
      <c r="A34" s="24" t="s">
        <v>214</v>
      </c>
      <c r="C34" t="s">
        <v>180</v>
      </c>
      <c r="D34" t="s">
        <v>87</v>
      </c>
      <c r="E34" t="s">
        <v>197</v>
      </c>
      <c r="F34" t="s">
        <v>199</v>
      </c>
      <c r="G34" t="s">
        <v>201</v>
      </c>
    </row>
    <row r="35" spans="1:7" ht="15" customHeight="1">
      <c r="C35" t="s">
        <v>181</v>
      </c>
      <c r="D35" t="s">
        <v>188</v>
      </c>
      <c r="E35" s="65">
        <v>30000</v>
      </c>
      <c r="F35" s="65">
        <v>15000</v>
      </c>
      <c r="G35" s="65">
        <v>20000</v>
      </c>
    </row>
    <row r="36" spans="1:7" ht="15" customHeight="1">
      <c r="C36" t="s">
        <v>181</v>
      </c>
      <c r="D36" t="s">
        <v>185</v>
      </c>
      <c r="E36" s="65">
        <v>25000</v>
      </c>
      <c r="F36" s="65">
        <v>80000</v>
      </c>
      <c r="G36" s="65">
        <v>120000</v>
      </c>
    </row>
    <row r="37" spans="1:7" ht="15" customHeight="1">
      <c r="C37" t="s">
        <v>183</v>
      </c>
      <c r="D37" t="s">
        <v>189</v>
      </c>
      <c r="E37" s="65">
        <v>80000</v>
      </c>
      <c r="F37" s="65">
        <v>40000</v>
      </c>
      <c r="G37" s="65">
        <v>20000</v>
      </c>
    </row>
    <row r="38" spans="1:7" ht="15" customHeight="1">
      <c r="C38" t="s">
        <v>183</v>
      </c>
      <c r="D38" t="s">
        <v>187</v>
      </c>
      <c r="E38" s="65">
        <v>90000</v>
      </c>
      <c r="F38" s="65">
        <v>35000</v>
      </c>
      <c r="G38" s="65">
        <v>25000</v>
      </c>
    </row>
    <row r="39" spans="1:7" ht="15" customHeight="1">
      <c r="C39" t="s">
        <v>57</v>
      </c>
      <c r="D39" t="s">
        <v>58</v>
      </c>
      <c r="E39" s="65">
        <v>90000</v>
      </c>
      <c r="F39" s="65">
        <v>110000</v>
      </c>
      <c r="G39" s="65">
        <v>200000</v>
      </c>
    </row>
    <row r="40" spans="1:7" ht="15" customHeight="1">
      <c r="C40" t="s">
        <v>57</v>
      </c>
      <c r="D40" t="s">
        <v>59</v>
      </c>
      <c r="E40" s="65">
        <v>75000</v>
      </c>
      <c r="F40" s="65">
        <v>82000</v>
      </c>
      <c r="G40" s="65">
        <v>150000</v>
      </c>
    </row>
    <row r="41" spans="1:7" ht="15" customHeight="1">
      <c r="C41" t="s">
        <v>83</v>
      </c>
      <c r="D41" t="s">
        <v>186</v>
      </c>
      <c r="E41" s="65">
        <v>30000</v>
      </c>
      <c r="F41" s="65">
        <v>80000</v>
      </c>
      <c r="G41" s="65">
        <v>30000</v>
      </c>
    </row>
    <row r="42" spans="1:7" ht="15" customHeight="1">
      <c r="C42" t="s">
        <v>83</v>
      </c>
      <c r="D42" t="s">
        <v>44</v>
      </c>
      <c r="E42" s="65">
        <v>10000</v>
      </c>
      <c r="F42" s="65">
        <v>30000</v>
      </c>
      <c r="G42" s="65">
        <v>40000</v>
      </c>
    </row>
    <row r="43" spans="1:7" ht="15" customHeight="1">
      <c r="C43"/>
      <c r="D43"/>
      <c r="E43"/>
      <c r="F43"/>
      <c r="G43"/>
    </row>
    <row r="44" spans="1:7" ht="15" customHeight="1">
      <c r="C44"/>
      <c r="D44"/>
      <c r="E44"/>
      <c r="F44"/>
      <c r="G44"/>
    </row>
    <row r="45" spans="1:7" ht="15" customHeight="1">
      <c r="C45"/>
      <c r="D45"/>
      <c r="E45"/>
      <c r="F45"/>
      <c r="G45"/>
    </row>
    <row r="46" spans="1:7" ht="15" customHeight="1">
      <c r="C46"/>
      <c r="D46"/>
      <c r="E46"/>
      <c r="F46"/>
      <c r="G46"/>
    </row>
    <row r="47" spans="1:7" ht="15" customHeight="1">
      <c r="A47" s="24" t="s">
        <v>255</v>
      </c>
      <c r="C47"/>
      <c r="D47"/>
      <c r="E47"/>
      <c r="F47"/>
      <c r="G47"/>
    </row>
    <row r="48" spans="1:7" ht="15" customHeight="1">
      <c r="A48" s="24" t="s">
        <v>256</v>
      </c>
      <c r="C48"/>
      <c r="D48"/>
      <c r="E48"/>
      <c r="F48"/>
      <c r="G48"/>
    </row>
    <row r="49" spans="1:7" ht="15" customHeight="1">
      <c r="A49" s="24" t="s">
        <v>257</v>
      </c>
      <c r="C49"/>
      <c r="D49"/>
      <c r="E49"/>
      <c r="F49"/>
      <c r="G49"/>
    </row>
    <row r="50" spans="1:7" ht="15" customHeight="1">
      <c r="A50" s="24" t="s">
        <v>258</v>
      </c>
      <c r="C50"/>
      <c r="D50"/>
      <c r="E50"/>
      <c r="F50"/>
      <c r="G50"/>
    </row>
    <row r="51" spans="1:7" ht="15" customHeight="1">
      <c r="A51" s="24" t="s">
        <v>356</v>
      </c>
      <c r="C51"/>
      <c r="D51"/>
      <c r="E51"/>
      <c r="F51"/>
      <c r="G51"/>
    </row>
    <row r="52" spans="1:7" ht="15" customHeight="1">
      <c r="A52" s="24" t="s">
        <v>259</v>
      </c>
      <c r="C52"/>
      <c r="D52"/>
      <c r="E52"/>
      <c r="F52"/>
      <c r="G52"/>
    </row>
    <row r="53" spans="1:7" ht="15" customHeight="1">
      <c r="A53" s="24" t="s">
        <v>357</v>
      </c>
      <c r="C53"/>
      <c r="D53"/>
      <c r="E53"/>
      <c r="F53"/>
      <c r="G53"/>
    </row>
    <row r="54" spans="1:7" ht="15" customHeight="1">
      <c r="A54" s="24" t="s">
        <v>260</v>
      </c>
      <c r="C54" t="s">
        <v>180</v>
      </c>
      <c r="D54" t="s">
        <v>87</v>
      </c>
      <c r="E54" t="s">
        <v>197</v>
      </c>
      <c r="F54" t="s">
        <v>199</v>
      </c>
      <c r="G54" t="s">
        <v>201</v>
      </c>
    </row>
    <row r="55" spans="1:7" ht="15" customHeight="1">
      <c r="C55" t="s">
        <v>181</v>
      </c>
      <c r="D55" t="s">
        <v>188</v>
      </c>
      <c r="E55" s="65">
        <v>30000</v>
      </c>
      <c r="F55" s="65">
        <v>15000</v>
      </c>
      <c r="G55" s="65">
        <v>20000</v>
      </c>
    </row>
    <row r="56" spans="1:7" ht="15" customHeight="1">
      <c r="C56" t="s">
        <v>181</v>
      </c>
      <c r="D56" t="s">
        <v>185</v>
      </c>
      <c r="E56" s="65">
        <v>25000</v>
      </c>
      <c r="F56" s="65">
        <v>80000</v>
      </c>
      <c r="G56" s="65">
        <v>120000</v>
      </c>
    </row>
    <row r="57" spans="1:7" ht="15" customHeight="1">
      <c r="C57" t="s">
        <v>183</v>
      </c>
      <c r="D57" t="s">
        <v>189</v>
      </c>
      <c r="E57" s="65">
        <v>80000</v>
      </c>
      <c r="F57" s="65">
        <v>40000</v>
      </c>
      <c r="G57" s="65">
        <v>20000</v>
      </c>
    </row>
    <row r="58" spans="1:7" ht="15" customHeight="1">
      <c r="C58" t="s">
        <v>183</v>
      </c>
      <c r="D58" t="s">
        <v>187</v>
      </c>
      <c r="E58" s="65">
        <v>90000</v>
      </c>
      <c r="F58" s="65">
        <v>35000</v>
      </c>
      <c r="G58" s="65">
        <v>25000</v>
      </c>
    </row>
    <row r="59" spans="1:7" ht="15" customHeight="1">
      <c r="C59" t="s">
        <v>57</v>
      </c>
      <c r="D59" t="s">
        <v>58</v>
      </c>
      <c r="E59" s="65">
        <v>90000</v>
      </c>
      <c r="F59" s="65">
        <v>110000</v>
      </c>
      <c r="G59" s="65">
        <v>200000</v>
      </c>
    </row>
    <row r="60" spans="1:7" ht="15" customHeight="1">
      <c r="C60" t="s">
        <v>57</v>
      </c>
      <c r="D60" t="s">
        <v>59</v>
      </c>
      <c r="E60" s="65">
        <v>75000</v>
      </c>
      <c r="F60" s="65">
        <v>82000</v>
      </c>
      <c r="G60" s="65">
        <v>150000</v>
      </c>
    </row>
    <row r="61" spans="1:7" ht="15" customHeight="1">
      <c r="C61" t="s">
        <v>83</v>
      </c>
      <c r="D61" t="s">
        <v>186</v>
      </c>
      <c r="E61" s="65">
        <v>30000</v>
      </c>
      <c r="F61" s="65">
        <v>80000</v>
      </c>
      <c r="G61" s="65">
        <v>30000</v>
      </c>
    </row>
    <row r="62" spans="1:7" ht="15" customHeight="1">
      <c r="C62" t="s">
        <v>83</v>
      </c>
      <c r="D62" t="s">
        <v>44</v>
      </c>
      <c r="E62" s="65">
        <v>10000</v>
      </c>
      <c r="F62" s="65">
        <v>30000</v>
      </c>
      <c r="G62" s="65">
        <v>40000</v>
      </c>
    </row>
    <row r="68" spans="1:7" ht="15" customHeight="1">
      <c r="A68" s="24" t="s">
        <v>38</v>
      </c>
    </row>
    <row r="69" spans="1:7" ht="15" customHeight="1">
      <c r="A69" s="24" t="s">
        <v>261</v>
      </c>
      <c r="C69"/>
      <c r="D69"/>
      <c r="E69"/>
      <c r="F69"/>
      <c r="G69"/>
    </row>
    <row r="70" spans="1:7" ht="15" customHeight="1">
      <c r="A70" s="24" t="s">
        <v>317</v>
      </c>
      <c r="C70"/>
      <c r="D70"/>
      <c r="E70"/>
      <c r="F70"/>
      <c r="G70"/>
    </row>
    <row r="71" spans="1:7" ht="15" customHeight="1">
      <c r="A71" s="24" t="s">
        <v>80</v>
      </c>
      <c r="C71"/>
      <c r="D71"/>
      <c r="E71"/>
      <c r="F71"/>
      <c r="G71"/>
    </row>
  </sheetData>
  <phoneticPr fontId="28" type="noConversion"/>
  <hyperlinks>
    <hyperlink ref="A69" r:id="rId1" tooltip="Atlasiet, lai uzzinātu par tūlītēju datu analizēšanu no tīmekļa" xr:uid="{00000000-0004-0000-0800-000000000000}"/>
    <hyperlink ref="A70" r:id="rId2" tooltip="Atlasiet, lai uzzinātu par tendenču analīzi, izmantojot sīkdiagrammas, no tīmekļa" display="Datu tendenču analīze, izmantojot sīkdiagrammas" xr:uid="{00000000-0004-0000-0800-000001000000}"/>
  </hyperlinks>
  <pageMargins left="0.7" right="0.7" top="0.75" bottom="0.75" header="0.3" footer="0.3"/>
  <pageSetup paperSize="9" orientation="portrait" r:id="rId3"/>
  <drawing r:id="rId4"/>
  <tableParts count="3">
    <tablePart r:id="rId5"/>
    <tablePart r:id="rId6"/>
    <tablePart r:id="rId7"/>
  </tableParts>
</worksheet>
</file>

<file path=docProps/app.xml><?xml version="1.0" encoding="utf-8"?>
<ap:Properties xmlns:vt="http://schemas.openxmlformats.org/officeDocument/2006/docPropsVTypes" xmlns:ap="http://schemas.openxmlformats.org/officeDocument/2006/extended-properties">
  <ap:DocSecurity>0</ap:DocSecurity>
  <ap:Template>TM10000137</ap:Template>
  <ap:ScaleCrop>false</ap:ScaleCrop>
  <ap:HeadingPairs>
    <vt:vector baseType="variant" size="4">
      <vt:variant>
        <vt:lpstr>Worksheets</vt:lpstr>
      </vt:variant>
      <vt:variant>
        <vt:i4>12</vt:i4>
      </vt:variant>
      <vt:variant>
        <vt:lpstr>Named Ranges</vt:lpstr>
      </vt:variant>
      <vt:variant>
        <vt:i4>11</vt:i4>
      </vt:variant>
    </vt:vector>
  </ap:HeadingPairs>
  <ap:TitlesOfParts>
    <vt:vector baseType="lpstr" size="23">
      <vt:lpstr>Sākt</vt:lpstr>
      <vt:lpstr>1. pievienot</vt:lpstr>
      <vt:lpstr>2. aizpildīt</vt:lpstr>
      <vt:lpstr>3. dalīt</vt:lpstr>
      <vt:lpstr>4. apmainīt vietām</vt:lpstr>
      <vt:lpstr>5. kārtot un filtrēt</vt:lpstr>
      <vt:lpstr>6. tabulas</vt:lpstr>
      <vt:lpstr>7. nolaižamie saraksti</vt:lpstr>
      <vt:lpstr>8. analizēt</vt:lpstr>
      <vt:lpstr>9. diagrammas</vt:lpstr>
      <vt:lpstr>10. rakurstabulas</vt:lpstr>
      <vt:lpstr>Papildinformācija</vt:lpstr>
      <vt:lpstr>Augļi</vt:lpstr>
      <vt:lpstr>Gaļa</vt:lpstr>
      <vt:lpstr>Kopsumma</vt:lpstr>
      <vt:lpstr>Papildu_kredīts</vt:lpstr>
      <vt:lpstr>SUMIF</vt:lpstr>
      <vt:lpstr>SUMIFPapildu_kredīts</vt:lpstr>
      <vt:lpstr>SUMPapildu_kredīts</vt:lpstr>
      <vt:lpstr>Vēl_augļi</vt:lpstr>
      <vt:lpstr>Vēl_vienība</vt:lpstr>
      <vt:lpstr>Vēl_vienības</vt:lpstr>
      <vt:lpstr>Vienības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2020-01-28T19:47:00Z</dcterms:created>
  <dcterms:modified xsi:type="dcterms:W3CDTF">2020-03-11T09:20:33Z</dcterms:modified>
  <cp:version/>
</cp:coreProperties>
</file>