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lv-LV\"/>
    </mc:Choice>
  </mc:AlternateContent>
  <xr:revisionPtr revIDLastSave="0" documentId="13_ncr:1_{FFCD2B92-85DA-45DB-ACA5-CB0AF29641D4}" xr6:coauthVersionLast="43" xr6:coauthVersionMax="43" xr10:uidLastSave="{00000000-0000-0000-0000-000000000000}"/>
  <bookViews>
    <workbookView xWindow="-120" yWindow="-120" windowWidth="28770" windowHeight="16155" xr2:uid="{00000000-000D-0000-FFFF-FFFF00000000}"/>
  </bookViews>
  <sheets>
    <sheet name="Atmaksas kalkulators" sheetId="1" r:id="rId1"/>
  </sheets>
  <definedNames>
    <definedName name="_xlnm.Print_Titles" localSheetId="0">'Atmaksas kalkulators'!$9:$9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</calcChain>
</file>

<file path=xl/sharedStrings.xml><?xml version="1.0" encoding="utf-8"?>
<sst xmlns="http://schemas.openxmlformats.org/spreadsheetml/2006/main" count="16" uniqueCount="16">
  <si>
    <t>Kredītkarte</t>
  </si>
  <si>
    <t>Atmaksas kalkulators</t>
  </si>
  <si>
    <t>Šajā šūnā ir sagrupēto stabiņu diagramma, kurā salīdzināts mēnešu skaits līdz atmaksai, izmantojot minimālo un piedāvāto maksājumu.</t>
  </si>
  <si>
    <t>Diagrammas dati</t>
  </si>
  <si>
    <t>Mēneši līdz atmaksai atbilstoši minimālajam maksājumam</t>
  </si>
  <si>
    <t>Mēneši līdz atmaksai atbilstoši piedāvātajam maksājumam</t>
  </si>
  <si>
    <t>Kopējie procenti atbilstoši minimālajam maksājumam</t>
  </si>
  <si>
    <t>Kopējie procenti atbilstoši piedāvātajam maksājumam</t>
  </si>
  <si>
    <t>Detalizēta informācija par aizdevumu</t>
  </si>
  <si>
    <t>Parāda bilance</t>
  </si>
  <si>
    <t>Procentu likme</t>
  </si>
  <si>
    <t>Minimālais ikmēneša maksājums</t>
  </si>
  <si>
    <t>Piedāvātais ikmēneša maksājums</t>
  </si>
  <si>
    <t>Šajā šūnā ir sagrupēto stabiņu diagramma, kurā salīdzināti kopējie procenti atbilstoši minimālajam un piedāvātajam maksājumam, izmantojot minimālo un piedāvāto maksājumu.</t>
  </si>
  <si>
    <t>Apjoms</t>
  </si>
  <si>
    <t>Ievadiet vērtības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</si>
</sst>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70" formatCode="#,##0\ [$EUR];[Red]\-#,##0\ [$EUR]"/>
    <numFmt numFmtId="171" formatCode="#,##0\ [$EUR]"/>
  </numFmts>
  <fonts count="20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1" tint="0.34998626667073579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14"/>
      <color theme="4" tint="-0.24994659260841701"/>
      <name val="Arial"/>
      <family val="2"/>
      <scheme val="major"/>
    </font>
    <font>
      <b/>
      <sz val="25"/>
      <color theme="4" tint="-0.24994659260841701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3" fillId="0" borderId="1" applyNumberFormat="0" applyFill="0" applyAlignment="0" applyProtection="0"/>
    <xf numFmtId="0" fontId="6" fillId="0" borderId="0" applyNumberFormat="0" applyFont="0" applyFill="0" applyBorder="0">
      <alignment horizontal="left"/>
    </xf>
    <xf numFmtId="0" fontId="6" fillId="0" borderId="2" applyNumberFormat="0" applyFont="0" applyFill="0" applyAlignment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3" applyNumberFormat="0" applyAlignment="0" applyProtection="0"/>
    <xf numFmtId="0" fontId="14" fillId="6" borderId="4" applyNumberFormat="0" applyAlignment="0" applyProtection="0"/>
    <xf numFmtId="0" fontId="15" fillId="6" borderId="3" applyNumberFormat="0" applyAlignment="0" applyProtection="0"/>
    <xf numFmtId="0" fontId="16" fillId="0" borderId="5" applyNumberFormat="0" applyFill="0" applyAlignment="0" applyProtection="0"/>
    <xf numFmtId="0" fontId="17" fillId="7" borderId="6" applyNumberFormat="0" applyAlignment="0" applyProtection="0"/>
    <xf numFmtId="0" fontId="18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5" fillId="0" borderId="0" xfId="1">
      <alignment horizontal="left"/>
    </xf>
    <xf numFmtId="0" fontId="2" fillId="0" borderId="0" xfId="2" applyAlignment="1">
      <alignment horizontal="left"/>
    </xf>
    <xf numFmtId="0" fontId="4" fillId="0" borderId="0" xfId="3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4" fillId="0" borderId="0" xfId="3" applyAlignment="1">
      <alignment horizontal="left"/>
    </xf>
    <xf numFmtId="0" fontId="8" fillId="0" borderId="2" xfId="7" applyFont="1"/>
    <xf numFmtId="0" fontId="8" fillId="0" borderId="2" xfId="7" applyFont="1" applyAlignment="1">
      <alignment horizontal="center"/>
    </xf>
    <xf numFmtId="170" fontId="0" fillId="0" borderId="0" xfId="6" applyNumberFormat="1" applyFont="1">
      <alignment horizontal="left"/>
    </xf>
    <xf numFmtId="171" fontId="0" fillId="0" borderId="0" xfId="0" applyNumberFormat="1" applyAlignment="1">
      <alignment horizontal="left" wrapText="1"/>
    </xf>
    <xf numFmtId="10" fontId="0" fillId="0" borderId="0" xfId="0" applyNumberFormat="1" applyAlignment="1">
      <alignment horizontal="left" wrapText="1"/>
    </xf>
    <xf numFmtId="0" fontId="0" fillId="0" borderId="0" xfId="6" applyNumberFormat="1" applyFont="1">
      <alignment horizontal="left"/>
    </xf>
  </cellXfs>
  <cellStyles count="49">
    <cellStyle name="20% no 1. izcēluma" xfId="26" builtinId="30" customBuiltin="1"/>
    <cellStyle name="20% no 2. izcēluma" xfId="30" builtinId="34" customBuiltin="1"/>
    <cellStyle name="20% no 3. izcēluma" xfId="34" builtinId="38" customBuiltin="1"/>
    <cellStyle name="20% no 4. izcēluma" xfId="38" builtinId="42" customBuiltin="1"/>
    <cellStyle name="20% no 5. izcēluma" xfId="42" builtinId="46" customBuiltin="1"/>
    <cellStyle name="20% no 6. izcēluma" xfId="46" builtinId="50" customBuiltin="1"/>
    <cellStyle name="40% no 1. izcēluma" xfId="27" builtinId="31" customBuiltin="1"/>
    <cellStyle name="40% no 2. izcēluma" xfId="31" builtinId="35" customBuiltin="1"/>
    <cellStyle name="40% no 3. izcēluma" xfId="35" builtinId="39" customBuiltin="1"/>
    <cellStyle name="40% no 4. izcēluma" xfId="39" builtinId="43" customBuiltin="1"/>
    <cellStyle name="40% no 5. izcēluma" xfId="43" builtinId="47" customBuiltin="1"/>
    <cellStyle name="40% no 6. izcēluma" xfId="47" builtinId="51" customBuiltin="1"/>
    <cellStyle name="60% no 1. izcēluma" xfId="28" builtinId="32" customBuiltin="1"/>
    <cellStyle name="60% no 2. izcēluma" xfId="32" builtinId="36" customBuiltin="1"/>
    <cellStyle name="60% no 3. izcēluma" xfId="36" builtinId="40" customBuiltin="1"/>
    <cellStyle name="60% no 4. izcēluma" xfId="40" builtinId="44" customBuiltin="1"/>
    <cellStyle name="60% no 5. izcēluma" xfId="44" builtinId="48" customBuiltin="1"/>
    <cellStyle name="60% no 6. izcēluma" xfId="48" builtinId="52" customBuiltin="1"/>
    <cellStyle name="Aprēķināšana" xfId="19" builtinId="22" customBuiltin="1"/>
    <cellStyle name="Brīdinājuma teksts" xfId="22" builtinId="11" customBuiltin="1"/>
    <cellStyle name="Diagrammu atdalītājs" xfId="7" xr:uid="{00000000-0005-0000-0000-000001000000}"/>
    <cellStyle name="Ievade" xfId="17" builtinId="20" customBuiltin="1"/>
    <cellStyle name="Izcēlums (1. veids)" xfId="25" builtinId="29" customBuiltin="1"/>
    <cellStyle name="Izcēlums (2. veids)" xfId="29" builtinId="33" customBuiltin="1"/>
    <cellStyle name="Izcēlums (3. veids)" xfId="33" builtinId="37" customBuiltin="1"/>
    <cellStyle name="Izcēlums (4. veids)" xfId="37" builtinId="41" customBuiltin="1"/>
    <cellStyle name="Izcēlums (5. veids)" xfId="41" builtinId="45" customBuiltin="1"/>
    <cellStyle name="Izcēlums (6. veids)" xfId="45" builtinId="49" customBuiltin="1"/>
    <cellStyle name="Izvade" xfId="18" builtinId="21" customBuiltin="1"/>
    <cellStyle name="Komats" xfId="8" builtinId="3" customBuiltin="1"/>
    <cellStyle name="Komats [0]" xfId="9" builtinId="6" customBuiltin="1"/>
    <cellStyle name="Kopsumma" xfId="5" builtinId="25" customBuiltin="1"/>
    <cellStyle name="Labs" xfId="14" builtinId="26" customBuiltin="1"/>
    <cellStyle name="Neitrāls" xfId="16" builtinId="28" customBuiltin="1"/>
    <cellStyle name="Nosaukums" xfId="1" builtinId="15" customBuiltin="1"/>
    <cellStyle name="Parasts" xfId="0" builtinId="0" customBuiltin="1"/>
    <cellStyle name="Paskaidrojošs teksts" xfId="24" builtinId="53" customBuiltin="1"/>
    <cellStyle name="Pārbaudes šūna" xfId="21" builtinId="23" customBuiltin="1"/>
    <cellStyle name="Piezīme" xfId="23" builtinId="10" customBuiltin="1"/>
    <cellStyle name="Procenti" xfId="12" builtinId="5" customBuiltin="1"/>
    <cellStyle name="Saistīta šūna" xfId="20" builtinId="24" customBuiltin="1"/>
    <cellStyle name="Slikts" xfId="15" builtinId="27" customBuiltin="1"/>
    <cellStyle name="Summa" xfId="6" xr:uid="{00000000-0005-0000-0000-000000000000}"/>
    <cellStyle name="Valūta" xfId="10" builtinId="4" customBuiltin="1"/>
    <cellStyle name="Valūta [0]" xfId="11" builtinId="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13" builtinId="19" customBuiltin="1"/>
  </cellStyles>
  <dxfs count="4">
    <dxf>
      <numFmt numFmtId="171" formatCode="#,##0\ [$EUR]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Aizdevuma tabula" pivot="0" count="1" xr9:uid="{00000000-0011-0000-FFFF-FFFF00000000}"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65656565656565E-3"/>
          <c:y val="5.4200542005420054E-3"/>
          <c:w val="0.99368686868686884"/>
          <c:h val="0.809864498644986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\ [$EUR]" sourceLinked="0"/>
            <c:spPr>
              <a:noFill/>
              <a:ln>
                <a:noFill/>
              </a:ln>
              <a:effectLst/>
            </c:spPr>
            <c:txPr>
              <a:bodyPr wrap="square" lIns="0" tIns="19050" rIns="0" bIns="19050" anchor="ctr">
                <a:spAutoFit/>
              </a:bodyPr>
              <a:lstStyle/>
              <a:p>
                <a:pPr>
                  <a:defRPr sz="20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'Atmaksas kalkulators'!$B$7:$B$8</c:f>
              <c:strCache>
                <c:ptCount val="2"/>
                <c:pt idx="0">
                  <c:v>Kopējie procenti atbilstoši minimālajam maksājumam</c:v>
                </c:pt>
                <c:pt idx="1">
                  <c:v>Kopējie procenti atbilstoši piedāvātajam maksājumam</c:v>
                </c:pt>
              </c:strCache>
            </c:strRef>
          </c:cat>
          <c:val>
            <c:numRef>
              <c:f>'Atmaksas kalkulators'!$C$7:$C$8</c:f>
              <c:numCache>
                <c:formatCode>#\ ##0\ [$EUR];[Red]\-#\ ##0\ [$EUR]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10912"/>
        <c:axId val="579605032"/>
      </c:barChart>
      <c:catAx>
        <c:axId val="5796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1"/>
        <c:axPos val="l"/>
        <c:numFmt formatCode="#\ ##0\ [$EUR];[Red]\-#\ ##0\ [$EUR]" sourceLinked="1"/>
        <c:majorTickMark val="out"/>
        <c:minorTickMark val="none"/>
        <c:tickLblPos val="nextTo"/>
        <c:crossAx val="5796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1570551120883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8A-4DF1-86CF-05BC25F76491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8A-4DF1-86CF-05BC25F76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'Atmaksas kalkulators'!$B$5:$B$6</c:f>
              <c:strCache>
                <c:ptCount val="2"/>
                <c:pt idx="0">
                  <c:v>Mēneši līdz atmaksai atbilstoši minimālajam maksājumam</c:v>
                </c:pt>
                <c:pt idx="1">
                  <c:v>Mēneši līdz atmaksai atbilstoši piedāvātajam maksājumam</c:v>
                </c:pt>
              </c:strCache>
            </c:strRef>
          </c:cat>
          <c:val>
            <c:numRef>
              <c:f>'Atmaksas kalkulators'!$C$5:$C$6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02288"/>
        <c:axId val="579611696"/>
      </c:barChart>
      <c:catAx>
        <c:axId val="5796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6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4924425</xdr:colOff>
      <xdr:row>2</xdr:row>
      <xdr:rowOff>28575</xdr:rowOff>
    </xdr:from>
    <xdr:to>
      <xdr:col>3</xdr:col>
      <xdr:colOff>26036</xdr:colOff>
      <xdr:row>2</xdr:row>
      <xdr:rowOff>2371725</xdr:rowOff>
    </xdr:to>
    <xdr:graphicFrame macro="">
      <xdr:nvGraphicFramePr>
        <xdr:cNvPr id="2" name="MaksājumuDiagramma" descr="Sagrupēto stabiņu diagramma, kurā salīdzināti kopējie procenti atbilstoši minimālajam un piedāvātajam maksājumam, izmantojot minimālo un piedāvāto maksājum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95248</xdr:colOff>
      <xdr:row>2</xdr:row>
      <xdr:rowOff>19048</xdr:rowOff>
    </xdr:from>
    <xdr:to>
      <xdr:col>1</xdr:col>
      <xdr:colOff>4781549</xdr:colOff>
      <xdr:row>2</xdr:row>
      <xdr:rowOff>2362200</xdr:rowOff>
    </xdr:to>
    <xdr:graphicFrame macro="">
      <xdr:nvGraphicFramePr>
        <xdr:cNvPr id="3" name="PerioduDiagramma" descr="Sagrupēto stabiņu diagramma, kurā salīdzināts mēnešu skaits līdz atmaksai, izmantojot minimālo un piedāvāto maksājumu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talizētaInformācijaParAizdevumu" displayName="DetalizētaInformācijaParAizdevumu" ref="B9:C13" totalsRowShown="0" dataDxfId="2">
  <autoFilter ref="B9:C13" xr:uid="{00000000-0009-0000-0100-000001000000}">
    <filterColumn colId="0" hiddenButton="1"/>
    <filterColumn colId="1" hiddenButton="1"/>
  </autoFilter>
  <tableColumns count="2">
    <tableColumn id="1" xr3:uid="{00000000-0010-0000-0000-000001000000}" name="Detalizēta informācija par aizdevumu" dataDxfId="1"/>
    <tableColumn id="2" xr3:uid="{00000000-0010-0000-0000-000002000000}" name="Ievadiet vērtības" dataDxfId="0" dataCellStyle="Parasts"/>
  </tableColumns>
  <tableStyleInfo name="Aizdevuma tabula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detalizēto informāciju par aizdevumu, piemēram, parāda bilanci, procentu likmi, minimālo ikmēneša maksājumu un piedāvāto ikmēneša maksājumu"/>
    </ext>
  </extLst>
</table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13"/>
  <sheetViews>
    <sheetView showGridLines="0" tabSelected="1" zoomScaleNormal="100" workbookViewId="0"/>
  </sheetViews>
  <sheetFormatPr defaultRowHeight="24" customHeight="1" x14ac:dyDescent="0.2"/>
  <cols>
    <col min="1" max="1" width="2.625" customWidth="1"/>
    <col min="2" max="2" width="64.75" customWidth="1"/>
    <col min="3" max="3" width="54.125" customWidth="1"/>
    <col min="4" max="4" width="2.625" customWidth="1"/>
  </cols>
  <sheetData>
    <row r="1" spans="2:3" s="1" customFormat="1" ht="33" customHeight="1" x14ac:dyDescent="0.3">
      <c r="B1" s="3" t="s">
        <v>0</v>
      </c>
      <c r="C1" s="5"/>
    </row>
    <row r="2" spans="2:3" s="1" customFormat="1" ht="29.25" customHeight="1" x14ac:dyDescent="0.4">
      <c r="B2" s="2" t="s">
        <v>1</v>
      </c>
      <c r="C2" s="5"/>
    </row>
    <row r="3" spans="2:3" s="1" customFormat="1" ht="198" customHeight="1" x14ac:dyDescent="0.2">
      <c r="B3" s="8" t="s">
        <v>2</v>
      </c>
      <c r="C3" s="9" t="s">
        <v>13</v>
      </c>
    </row>
    <row r="4" spans="2:3" s="1" customFormat="1" ht="24" customHeight="1" x14ac:dyDescent="0.25">
      <c r="B4" s="4" t="s">
        <v>3</v>
      </c>
      <c r="C4" s="7" t="s">
        <v>14</v>
      </c>
    </row>
    <row r="5" spans="2:3" s="1" customFormat="1" ht="24" customHeight="1" x14ac:dyDescent="0.2">
      <c r="B5" s="1" t="s">
        <v>4</v>
      </c>
      <c r="C5" s="13">
        <f>IFERROR((ROUNDUP(NPER('Atmaksas kalkulators'!C11/12,-'Atmaksas kalkulators'!C12,'Atmaksas kalkulators'!C10,0),0)),"N/A")</f>
        <v>40</v>
      </c>
    </row>
    <row r="6" spans="2:3" s="1" customFormat="1" ht="24" customHeight="1" x14ac:dyDescent="0.2">
      <c r="B6" s="1" t="s">
        <v>5</v>
      </c>
      <c r="C6" s="13">
        <f>IFERROR(ROUNDUP(NPER('Atmaksas kalkulators'!C11/12,-'Atmaksas kalkulators'!C13,'Atmaksas kalkulators'!C10,0),0),"N/A")</f>
        <v>22</v>
      </c>
    </row>
    <row r="7" spans="2:3" s="1" customFormat="1" ht="24" customHeight="1" x14ac:dyDescent="0.2">
      <c r="B7" s="1" t="s">
        <v>6</v>
      </c>
      <c r="C7" s="10">
        <f>IFERROR(((NPER('Atmaksas kalkulators'!C11/12,-'Atmaksas kalkulators'!C12,'Atmaksas kalkulators'!C10,0)*'Atmaksas kalkulators'!C12)-'Atmaksas kalkulators'!C10),"N/A")</f>
        <v>1763.9522603810219</v>
      </c>
    </row>
    <row r="8" spans="2:3" s="1" customFormat="1" ht="24" customHeight="1" x14ac:dyDescent="0.2">
      <c r="B8" s="1" t="s">
        <v>7</v>
      </c>
      <c r="C8" s="10">
        <f>IFERROR(((NPER('Atmaksas kalkulators'!C11/12,-'Atmaksas kalkulators'!C13,'Atmaksas kalkulators'!C10,0)*'Atmaksas kalkulators'!C13)-'Atmaksas kalkulators'!C10),"N/A")</f>
        <v>984.81075313113797</v>
      </c>
    </row>
    <row r="9" spans="2:3" s="1" customFormat="1" ht="35.1" customHeight="1" x14ac:dyDescent="0.25">
      <c r="B9" s="4" t="s">
        <v>8</v>
      </c>
      <c r="C9" s="4" t="s">
        <v>15</v>
      </c>
    </row>
    <row r="10" spans="2:3" s="1" customFormat="1" ht="24" customHeight="1" x14ac:dyDescent="0.2">
      <c r="B10" s="6" t="s">
        <v>9</v>
      </c>
      <c r="C10" s="11">
        <v>10000</v>
      </c>
    </row>
    <row r="11" spans="2:3" s="1" customFormat="1" ht="24" customHeight="1" x14ac:dyDescent="0.2">
      <c r="B11" s="6" t="s">
        <v>10</v>
      </c>
      <c r="C11" s="12">
        <v>0.1</v>
      </c>
    </row>
    <row r="12" spans="2:3" s="1" customFormat="1" ht="24" customHeight="1" x14ac:dyDescent="0.2">
      <c r="B12" s="6" t="s">
        <v>11</v>
      </c>
      <c r="C12" s="11">
        <v>300</v>
      </c>
    </row>
    <row r="13" spans="2:3" s="1" customFormat="1" ht="24" customHeight="1" x14ac:dyDescent="0.2">
      <c r="B13" s="6" t="s">
        <v>12</v>
      </c>
      <c r="C13" s="11">
        <v>500</v>
      </c>
    </row>
  </sheetData>
  <dataValidations count="6">
    <dataValidation allowBlank="1" showInputMessage="1" prompt="Izveidojiet kredītkartes atmaksas kalkulatoru šajā darblapā. Ievadiet informāciju aizdevuma informācijas tabulā. Diagrammas ir šūnās B3 un C3" sqref="A1" xr:uid="{00000000-0002-0000-0000-000000000000}"/>
    <dataValidation allowBlank="1" showInputMessage="1" showErrorMessage="1" prompt="Ievadiet detalizēto informāciju par aizdevumu šajā kolonnā zem šī virsraksta" sqref="B9" xr:uid="{00000000-0002-0000-0000-000001000000}"/>
    <dataValidation allowBlank="1" showInputMessage="1" showErrorMessage="1" prompt="Ievadiet vērtības šajā kolonnā zem šī virsraksta" sqref="C9" xr:uid="{00000000-0002-0000-0000-000002000000}"/>
    <dataValidation allowBlank="1" showInputMessage="1" showErrorMessage="1" prompt="Diagrammu datu etiķetes ir šūnās no B5 līdz B8 zemāk" sqref="B4" xr:uid="{00000000-0002-0000-0000-000003000000}"/>
    <dataValidation allowBlank="1" showInputMessage="1" showErrorMessage="1" prompt="Summa tiek aprēķināts automātiski šūnās no C5 līdz C8 zemāk. Ievadiet tabulā detalizētu informāciju par aizdevumu, sākot no šūnas B9" sqref="C4" xr:uid="{00000000-0002-0000-0000-000004000000}"/>
    <dataValidation allowBlank="1" showInputMessage="1" showErrorMessage="1" prompt="Šīs darblapas nosaukums ir šajā šūnā un šūnā zemāk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Atmaksas kalkulators</vt:lpstr>
      <vt:lpstr>'Atmaksas kalkulators'!Drukāt_virsrakstus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2018-03-21T03:31:55Z</dcterms:created>
  <dcterms:modified xsi:type="dcterms:W3CDTF">2019-06-17T09:08:23Z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2018-03-21T03:32:03.9617506Z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