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6EEB46E-2C63-4EC0-8AE7-AD940AB9F3C5}" xr6:coauthVersionLast="31" xr6:coauthVersionMax="34" xr10:uidLastSave="{00000000-0000-0000-0000-000000000000}"/>
  <bookViews>
    <workbookView xWindow="0" yWindow="0" windowWidth="28650" windowHeight="11895" xr2:uid="{00000000-000D-0000-FFFF-FFFF00000000}"/>
  </bookViews>
  <sheets>
    <sheet name="PAMATSUMMAS ATMAKSAS AIZDEVUMS" sheetId="2" r:id="rId1"/>
  </sheets>
  <definedNames>
    <definedName name="Gadi_līdz_maksājumam">'PAMATSUMMAS ATMAKSAS AIZDEVUMS'!$C$6</definedName>
    <definedName name="Kopējā_samaksātā_summa">'PAMATSUMMAS ATMAKSAS AIZDEVUMS'!$C$10</definedName>
    <definedName name="Kopējie_mēneša_maksājumi">'PAMATSUMMAS ATMAKSAS AIZDEVUMS'!$C$9</definedName>
    <definedName name="Kopējie_procenti">'PAMATSUMMAS ATMAKSAS AIZDEVUMS'!$C$11</definedName>
    <definedName name="Likme">'PAMATSUMMAS ATMAKSAS AIZDEVUMS'!$C$4</definedName>
    <definedName name="Mēneša_maksājums">'PAMATSUMMAS ATMAKSAS AIZDEVUMS'!$C$8</definedName>
    <definedName name="Nosacījumi">'PAMATSUMMAS ATMAKSAS AIZDEVUMS'!$C$3:$C$5</definedName>
    <definedName name="Nosacījumi2">'PAMATSUMMAS ATMAKSAS AIZDEVUMS'!$C$4:$C$6</definedName>
    <definedName name="Pamatsumma">'PAMATSUMMAS ATMAKSAS AIZDEVUMS'!$C$3</definedName>
    <definedName name="Pamatsummas_vienreizējais_maksājums">'PAMATSUMMAS ATMAKSAS AIZDEVUMS'!$C$12</definedName>
    <definedName name="Periods">'PAMATSUMMAS ATMAKSAS AIZDEVUMS'!$C$5</definedName>
    <definedName name="Rindas_virsraksta_reģions1..C6">'PAMATSUMMAS ATMAKSAS AIZDEVUMS'!$B$3</definedName>
    <definedName name="Rindas_virsraksta_reģions2..C12">'PAMATSUMMAS ATMAKSAS AIZDEVUMS'!$B$8</definedName>
  </definedNames>
  <calcPr calcId="179017"/>
</workbook>
</file>

<file path=xl/calcChain.xml><?xml version="1.0" encoding="utf-8"?>
<calcChain xmlns="http://schemas.openxmlformats.org/spreadsheetml/2006/main">
  <c r="C8" i="2" l="1"/>
  <c r="C9" i="2" l="1"/>
  <c r="C10" i="2" s="1"/>
  <c r="C11" i="2" s="1"/>
  <c r="C12" i="2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<sst xmlns="http://schemas.openxmlformats.org/spreadsheetml/2006/main" count="14" uniqueCount="14">
  <si>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</si>
  <si>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AIZDEVUMS AR PAMATSUMMAS ATMAKSU</t>
  </si>
  <si>
    <t>NOSACĪJUMI</t>
  </si>
  <si>
    <t>AIZDEVUMA PAMATSUMMA</t>
  </si>
  <si>
    <t>GADA PROCENTU LIKME</t>
  </si>
  <si>
    <t>GADI LĪDZ PAMATSUMMAS ATMAKSAI</t>
  </si>
  <si>
    <t>GALVENIE FINANŠU DATI</t>
  </si>
  <si>
    <t>IKMĒNEŠA MAKSĀJUMS</t>
  </si>
  <si>
    <t>KOPĒJIE IKMĒNEŠA MAKSĀJUMI</t>
  </si>
  <si>
    <t>KOPĒJĀ SAMAKSĀTĀ SUMMA</t>
  </si>
  <si>
    <t>KOPĒJIE PROCENTI</t>
  </si>
  <si>
    <t>PAMATSUMMAS ATMAKSA</t>
  </si>
  <si>
    <t>DATUMS</t>
  </si>
  <si>
    <t>DZĒŠANAS PeriodsS (GADOS)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</si>
</sst>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\ &quot;€&quot;_-;\-* #,##0\ &quot;€&quot;_-;_-* &quot;-&quot;\ &quot;€&quot;_-;_-@_-"/>
    <numFmt numFmtId="165" formatCode="#,##0.00\ [$EUR];[Red]\-#,##0.00\ [$EUR]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/>
    <xf numFmtId="16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5" fontId="4" fillId="3" borderId="4" xfId="7" applyFill="1" applyBorder="1"/>
    <xf numFmtId="165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65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12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13</v>
      </c>
      <c r="C5" s="6">
        <v>15</v>
      </c>
    </row>
    <row r="6" spans="1:3" ht="30" customHeight="1" x14ac:dyDescent="0.2">
      <c r="B6" s="8" t="s">
        <v>5</v>
      </c>
      <c r="C6" s="6">
        <v>5</v>
      </c>
    </row>
    <row r="7" spans="1:3" ht="45" customHeight="1" thickBot="1" x14ac:dyDescent="0.25">
      <c r="B7" s="11" t="s">
        <v>6</v>
      </c>
      <c r="C7" s="11"/>
    </row>
    <row r="8" spans="1:3" ht="30" customHeight="1" x14ac:dyDescent="0.2">
      <c r="B8" s="9" t="s">
        <v>7</v>
      </c>
      <c r="C8" s="3">
        <f>IFERROR(IF(SUM(Nosacījumi)&gt;0,ROUND(PMT(Likme/12,Periods*12,-Pamatsumma),2),""),"")</f>
        <v>83.58</v>
      </c>
    </row>
    <row r="9" spans="1:3" ht="30" customHeight="1" x14ac:dyDescent="0.2">
      <c r="B9" s="9" t="s">
        <v>8</v>
      </c>
      <c r="C9" s="3">
        <f>IFERROR(IF(AND(Mēneša_maksājums&gt;0,Gadi_līdz_maksājumam&gt;0),Gadi_līdz_maksājumam*12*Mēneša_maksājums,""),"")</f>
        <v>5014.8</v>
      </c>
    </row>
    <row r="10" spans="1:3" ht="30" customHeight="1" x14ac:dyDescent="0.2">
      <c r="B10" s="9" t="s">
        <v>9</v>
      </c>
      <c r="C10" s="3">
        <f>IFERROR(IF(AND(Mēneša_maksājums&gt;0,Gadi_līdz_maksājumam&gt;0),Kopējie_mēneša_maksājumi+Pamatsummas_vienreizējais_maksājums,""),"")</f>
        <v>12594.464455242689</v>
      </c>
    </row>
    <row r="11" spans="1:3" ht="30" customHeight="1" x14ac:dyDescent="0.2">
      <c r="B11" s="9" t="s">
        <v>10</v>
      </c>
      <c r="C11" s="3">
        <f>IFERROR(IF(OR(Kopējā_samaksātā_summa&gt;0,Gadi_līdz_maksājumam&gt;0),Kopējā_samaksātā_summa-Pamatsumma,""),"")</f>
        <v>2594.4644552426889</v>
      </c>
    </row>
    <row r="12" spans="1:3" ht="30" customHeight="1" x14ac:dyDescent="0.2">
      <c r="B12" s="9" t="s">
        <v>11</v>
      </c>
      <c r="C12" s="3">
        <f>IFERROR(IF(AND(SUM(Nosacījumi2)&gt;0,SUM(Mēneša_maksājums)&gt;0),PV(Likme/12,(Periods-Gadi_līdz_maksājumam)*12,-Mēneša_maksājums),""),"")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Šajā darblapā izveidojiet aizdevuma ar pamatsummas vienreizēju atmaksu kalkulatoru. Ievadiet nosacījumus šūnās no C3 līdz C6. Galvenie finanšu dati tiek automātiski atjaunināti šūnās no C8 līdz C12" sqref="A1" xr:uid="{00000000-0002-0000-0000-000000000000}"/>
    <dataValidation allowBlank="1" showInputMessage="1" showErrorMessage="1" prompt="Šajā šūnā ir šīs darblapas virsraksts. Ievadiet datumu šūnā pa labi" sqref="B1" xr:uid="{00000000-0002-0000-0000-000001000000}"/>
    <dataValidation allowBlank="1" showInputMessage="1" showErrorMessage="1" prompt="Šajā šūnā ievadiet datumu" sqref="C1" xr:uid="{00000000-0002-0000-0000-000002000000}"/>
    <dataValidation allowBlank="1" showInputMessage="1" showErrorMessage="1" prompt="Ievadiet nosacījumu datus šūnās zemāk" sqref="B2" xr:uid="{00000000-0002-0000-0000-000003000000}"/>
    <dataValidation allowBlank="1" showInputMessage="1" showErrorMessage="1" prompt="Zemāk esošajās šūnās tiek automātiski atjaunināti galvenie finanšu dati" sqref="B7" xr:uid="{00000000-0002-0000-0000-000004000000}"/>
    <dataValidation allowBlank="1" showInputMessage="1" showErrorMessage="1" prompt="Šūnā pa labi ievadiet aizdevuma pamatsummu" sqref="B3" xr:uid="{00000000-0002-0000-0000-000005000000}"/>
    <dataValidation allowBlank="1" showInputMessage="1" showErrorMessage="1" prompt="Šūnā pa labi ievadiet gada procentu likmi" sqref="B4" xr:uid="{00000000-0002-0000-0000-000006000000}"/>
    <dataValidation allowBlank="1" showInputMessage="1" showErrorMessage="1" prompt="Šūnā pa labi ievadiet amortizācijas periodu (gados)" sqref="B5" xr:uid="{00000000-0002-0000-0000-000007000000}"/>
    <dataValidation allowBlank="1" showInputMessage="1" showErrorMessage="1" prompt="Šūnā pa labi ievadiet gadus līdz pamatsummas atmaksai" sqref="B6" xr:uid="{00000000-0002-0000-0000-000008000000}"/>
    <dataValidation allowBlank="1" showInputMessage="1" showErrorMessage="1" prompt="Šajā šūnā ievadiet gadus līdz pamatsummas atmaksai" sqref="C6" xr:uid="{00000000-0002-0000-0000-000009000000}"/>
    <dataValidation allowBlank="1" showInputMessage="1" showErrorMessage="1" prompt="Šajā šūnā ievadiet amortizācijas periodu (gados)" sqref="C5" xr:uid="{00000000-0002-0000-0000-00000A000000}"/>
    <dataValidation allowBlank="1" showInputMessage="1" showErrorMessage="1" prompt="Šajā šūnā ievadiet gada procentu likmi" sqref="C4" xr:uid="{00000000-0002-0000-0000-00000B000000}"/>
    <dataValidation allowBlank="1" showInputMessage="1" showErrorMessage="1" prompt="Šajā šūnā ievadiet aizdevuma pamatsummu" sqref="C3" xr:uid="{00000000-0002-0000-0000-00000C000000}"/>
    <dataValidation allowBlank="1" showInputMessage="1" showErrorMessage="1" prompt="Šūnā pa labi tiek automātiski aprēķināts mēneša maksājums" sqref="B8" xr:uid="{00000000-0002-0000-0000-00000D000000}"/>
    <dataValidation allowBlank="1" showInputMessage="1" showErrorMessage="1" prompt="Šūnā pa labi tiek automātiski aprēķināts kopējais mēneša maksājums" sqref="B9" xr:uid="{00000000-0002-0000-0000-00000E000000}"/>
    <dataValidation allowBlank="1" showInputMessage="1" showErrorMessage="1" prompt="Šūnā pa labi tiek automātiski aprēķināta kopējā samaksātā summa" sqref="B10" xr:uid="{00000000-0002-0000-0000-00000F000000}"/>
    <dataValidation allowBlank="1" showInputMessage="1" showErrorMessage="1" prompt="Šūnā pa labi tiek automātiski aprēķināti kopējie procenti" sqref="B11" xr:uid="{00000000-0002-0000-0000-000010000000}"/>
    <dataValidation allowBlank="1" showInputMessage="1" showErrorMessage="1" prompt="Šūnā pa labi tiek automātiski aprēķināts pamatsummas maksājums" sqref="B12" xr:uid="{00000000-0002-0000-0000-000011000000}"/>
    <dataValidation allowBlank="1" showInputMessage="1" showErrorMessage="1" prompt="Šajā šūnā tiek automātiski aprēķināts mēneša maksājums " sqref="C8" xr:uid="{00000000-0002-0000-0000-000012000000}"/>
    <dataValidation allowBlank="1" showInputMessage="1" showErrorMessage="1" prompt="Šajā šūnā tiek automātiski aprēķināts kopējais mēneša maksājums " sqref="C9" xr:uid="{00000000-0002-0000-0000-000013000000}"/>
    <dataValidation allowBlank="1" showInputMessage="1" showErrorMessage="1" prompt="Šajā šūnā tiek automātiski aprēķināta kopējā samaksātā summa" sqref="C10" xr:uid="{00000000-0002-0000-0000-000014000000}"/>
    <dataValidation allowBlank="1" showInputMessage="1" showErrorMessage="1" prompt="Šajā šūnā tiek automātiski aprēķināti kopējie procenti" sqref="C11" xr:uid="{00000000-0002-0000-0000-000015000000}"/>
    <dataValidation allowBlank="1" showInputMessage="1" showErrorMessage="1" prompt="Šajā šūnā tiek automātiski aprēķināts pamatsummas maksājums " sqref="C12" xr:uid="{00000000-0002-0000-0000-000016000000}"/>
  </dataValidations>
  <printOptions horizontalCentered="1"/>
  <pageMargins left="0.7" right="0.7" top="0.75" bottom="0.75" header="0.3" footer="0.3"/>
  <pageSetup paperSize="9" scale="91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PAMATSUMMAS ATMAKSAS AIZDEVUMS</vt:lpstr>
      <vt:lpstr>Gadi_līdz_maksājumam</vt:lpstr>
      <vt:lpstr>Kopējā_samaksātā_summa</vt:lpstr>
      <vt:lpstr>Kopējie_mēneša_maksājumi</vt:lpstr>
      <vt:lpstr>Kopējie_procenti</vt:lpstr>
      <vt:lpstr>Likme</vt:lpstr>
      <vt:lpstr>Mēneša_maksājums</vt:lpstr>
      <vt:lpstr>Nosacījumi</vt:lpstr>
      <vt:lpstr>Nosacījumi2</vt:lpstr>
      <vt:lpstr>Pamatsumma</vt:lpstr>
      <vt:lpstr>Pamatsummas_vienreizējais_maksājums</vt:lpstr>
      <vt:lpstr>Periods</vt:lpstr>
      <vt:lpstr>Rindas_virsraksta_reģions1..C6</vt:lpstr>
      <vt:lpstr>Rindas_virsraksta_reģions2..C12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2018-07-26T05:42:17Z</dcterms:created>
  <dcterms:modified xsi:type="dcterms:W3CDTF">2018-07-26T05:42:17Z</dcterms:modified>
</cp:coreProperties>
</file>