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refreshAllConnections="1"/>
  <mc:AlternateContent xmlns:mc="http://schemas.openxmlformats.org/markup-compatibility/2006">
    <mc:Choice Requires="x15">
      <x15ac:absPath xmlns:x15ac="http://schemas.microsoft.com/office/spreadsheetml/2010/11/ac" url="\\deli\projects\Office_Online\technicians\PBarborik\templates\LVI_currency_O15\LVI\TP\"/>
    </mc:Choice>
  </mc:AlternateContent>
  <bookViews>
    <workbookView xWindow="0" yWindow="0" windowWidth="19200" windowHeight="12885"/>
  </bookViews>
  <sheets>
    <sheet name="Budžeta datu ievadīšana" sheetId="1" r:id="rId1"/>
    <sheet name="Budžeta atskaite" sheetId="3" r:id="rId2"/>
    <sheet name="Saraksta dati" sheetId="2" r:id="rId3"/>
  </sheets>
  <definedNames>
    <definedName name="_xlnm.Print_Titles" localSheetId="1">'Budžeta atskaite'!$B:$B,'Budžeta atskaite'!$5:$5</definedName>
    <definedName name="_xlnm.Print_Titles" localSheetId="0">'Budžeta datu ievadīšana'!$5:$5</definedName>
    <definedName name="_xlnm.Print_Titles" localSheetId="2">'Saraksta dati'!$5:$5</definedName>
    <definedName name="IeņēmumiSaraksts">IeņēmumuVienumi[IEŅĒMUMU VIENUMU SARAKSTS]</definedName>
    <definedName name="IzdevumiSaraksts">IzdevumuVienumi[IZDEVUMU VIENUMU SARAKSTS]</definedName>
    <definedName name="Slicer_IZDEVUMU_VIENUMS">#N/A</definedName>
    <definedName name="Slicer_VIENUMA_VEIDS">#N/A</definedName>
  </definedNames>
  <calcPr calcId="15251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H33" i="1" l="1"/>
  <c r="H6" i="1" l="1"/>
  <c r="G7" i="1" l="1"/>
  <c r="G8" i="1"/>
  <c r="G9" i="1"/>
  <c r="G10" i="1"/>
  <c r="G11" i="1"/>
  <c r="G12" i="1"/>
  <c r="G13" i="1"/>
  <c r="G14" i="1"/>
  <c r="G15" i="1"/>
  <c r="G16" i="1"/>
  <c r="G17" i="1"/>
  <c r="G18" i="1"/>
  <c r="G19" i="1"/>
  <c r="G20" i="1"/>
  <c r="G21" i="1"/>
  <c r="G22" i="1"/>
  <c r="G23" i="1"/>
  <c r="G24" i="1"/>
  <c r="G25" i="1"/>
  <c r="G26" i="1"/>
  <c r="G27" i="1"/>
  <c r="G28" i="1"/>
  <c r="G29" i="1"/>
  <c r="G30" i="1"/>
  <c r="G31" i="1"/>
  <c r="G32" i="1"/>
  <c r="G33" i="1"/>
  <c r="G6" i="1"/>
  <c r="H7" i="1"/>
  <c r="H8" i="1"/>
  <c r="H9" i="1"/>
  <c r="H10" i="1"/>
  <c r="H11" i="1"/>
  <c r="H12" i="1"/>
  <c r="H13" i="1"/>
  <c r="H14" i="1"/>
  <c r="H15" i="1"/>
  <c r="H16" i="1"/>
  <c r="H17" i="1"/>
  <c r="H18" i="1"/>
  <c r="H19" i="1"/>
  <c r="H20" i="1"/>
  <c r="H21" i="1"/>
  <c r="H22" i="1"/>
  <c r="H23" i="1"/>
  <c r="H24" i="1"/>
  <c r="H25" i="1"/>
  <c r="H26" i="1"/>
  <c r="H27" i="1"/>
  <c r="H28" i="1"/>
  <c r="H29" i="1"/>
  <c r="H30" i="1"/>
  <c r="H31" i="1"/>
  <c r="H32" i="1"/>
</calcChain>
</file>

<file path=xl/sharedStrings.xml><?xml version="1.0" encoding="utf-8"?>
<sst xmlns="http://schemas.openxmlformats.org/spreadsheetml/2006/main" count="120" uniqueCount="41">
  <si>
    <t>Formas tērpi</t>
  </si>
  <si>
    <t>Ieņēmumi par biļetēm</t>
  </si>
  <si>
    <t>Ieejas biļešu daļa</t>
  </si>
  <si>
    <t>Līdzekļu vākšanas pasākumi</t>
  </si>
  <si>
    <t>Ziedojumi</t>
  </si>
  <si>
    <t>Pārskaitījums</t>
  </si>
  <si>
    <t>Pārskaitījumi:</t>
  </si>
  <si>
    <t>Dažādi</t>
  </si>
  <si>
    <t>Tiesneši</t>
  </si>
  <si>
    <t>Drošība</t>
  </si>
  <si>
    <t>Strādnieki pasākumos</t>
  </si>
  <si>
    <t>Strādnieki pasākumos, kas nav darbinieki</t>
  </si>
  <si>
    <t>Āra aprīkojums</t>
  </si>
  <si>
    <t>Vispārīgs aprīkojums</t>
  </si>
  <si>
    <t>Ēdienreizes pirms spēlēm</t>
  </si>
  <si>
    <t>Skolēnu braucieni pa novadu</t>
  </si>
  <si>
    <t>Skolēnu braucieni ārpus novada</t>
  </si>
  <si>
    <t>Trenera semināri/braucieni</t>
  </si>
  <si>
    <t>Vispārīgi materiāli</t>
  </si>
  <si>
    <t>Biroja materiāli</t>
  </si>
  <si>
    <t>Izejošie pārskaitījumi</t>
  </si>
  <si>
    <t>Izdevumi</t>
  </si>
  <si>
    <t>Ieņēmumi</t>
  </si>
  <si>
    <t>SKOLAS SPORTA SADAĻAS BUDŽETS</t>
  </si>
  <si>
    <t>DATUMS</t>
  </si>
  <si>
    <t>VIENUMA VEIDS</t>
  </si>
  <si>
    <t>IZDEVUMU VIENUMS</t>
  </si>
  <si>
    <t>BUDŽETĀ PAREDZĒTĀS IZMAKSAS</t>
  </si>
  <si>
    <t>FAKTISKĀS IZMAKSAS</t>
  </si>
  <si>
    <t>PĀRSNIEDZ/NESASNIEDZ</t>
  </si>
  <si>
    <t>STARPĪBA</t>
  </si>
  <si>
    <t>IEŅĒMUMU VIENUMU SARAKSTS</t>
  </si>
  <si>
    <t>IZDEVUMU VIENUMU SARAKSTS</t>
  </si>
  <si>
    <t xml:space="preserve"> DATU IEVADE</t>
  </si>
  <si>
    <t xml:space="preserve"> REDIĢĒT SARAKSTUS</t>
  </si>
  <si>
    <t xml:space="preserve">  ĪSUMĀ</t>
  </si>
  <si>
    <t xml:space="preserve">STARPĪBA </t>
  </si>
  <si>
    <t>BUDŽETĀ</t>
  </si>
  <si>
    <t>FAKTISKĀS</t>
  </si>
  <si>
    <t xml:space="preserve">IZDEVUMI &amp; IEŅĒMUMI
</t>
  </si>
  <si>
    <t>Gala summa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</si>
</sst>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2]\ #,##0.00"/>
    <numFmt numFmtId="167" formatCode="#,##0.00\ [$€-1]"/>
  </numFmts>
  <fonts count="4" x14ac:knownFonts="1">
    <font>
      <sz val="10"/>
      <color theme="1" tint="0.34998626667073579"/>
      <name val="Arial"/>
      <family val="2"/>
      <scheme val="minor"/>
    </font>
    <font>
      <sz val="12"/>
      <color theme="3" tint="0.34998626667073579"/>
      <name val="Impact"/>
      <family val="2"/>
      <scheme val="major"/>
    </font>
    <font>
      <sz val="14"/>
      <color theme="1" tint="0.34998626667073579"/>
      <name val="Arial"/>
      <family val="2"/>
      <scheme val="minor"/>
    </font>
    <font>
      <sz val="24"/>
      <color theme="3" tint="0.24994659260841701"/>
      <name val="Impact"/>
      <family val="2"/>
      <scheme val="major"/>
    </font>
  </fonts>
  <fills count="2">
    <fill>
      <patternFill patternType="none"/>
    </fill>
    <fill>
      <patternFill patternType="gray125"/>
    </fill>
  </fills>
  <borders count="1">
    <border>
      <left/>
      <right/>
      <top/>
      <bottom/>
      <diagonal/>
    </border>
  </borders>
  <cellStyleXfs count="3">
    <xf numFmtId="0" fontId="0" fillId="0" borderId="0">
      <alignment vertical="center"/>
    </xf>
    <xf numFmtId="0" fontId="3" fillId="0" borderId="0" applyNumberFormat="0" applyFill="0" applyBorder="0" applyAlignment="0" applyProtection="0"/>
    <xf numFmtId="0" fontId="1" fillId="0" borderId="0" applyNumberFormat="0" applyFill="0" applyBorder="0" applyAlignment="0" applyProtection="0"/>
  </cellStyleXfs>
  <cellXfs count="20">
    <xf numFmtId="0" fontId="0" fillId="0" borderId="0" xfId="0">
      <alignment vertical="center"/>
    </xf>
    <xf numFmtId="0" fontId="0" fillId="0" borderId="0" xfId="0" applyAlignment="1">
      <alignment vertical="center" wrapText="1"/>
    </xf>
    <xf numFmtId="0" fontId="0" fillId="0" borderId="0" xfId="0" applyAlignment="1">
      <alignment vertical="center"/>
    </xf>
    <xf numFmtId="9" fontId="0" fillId="0" borderId="0" xfId="0" applyNumberFormat="1" applyFont="1" applyFill="1" applyBorder="1" applyAlignment="1">
      <alignment horizontal="center" vertical="center"/>
    </xf>
    <xf numFmtId="0" fontId="2" fillId="0" borderId="0" xfId="0" applyFont="1">
      <alignment vertical="center"/>
    </xf>
    <xf numFmtId="0" fontId="2" fillId="0" borderId="0" xfId="0" applyFont="1" applyAlignment="1">
      <alignment vertical="center"/>
    </xf>
    <xf numFmtId="0" fontId="1" fillId="0" borderId="0" xfId="2" applyAlignment="1">
      <alignment horizontal="left" vertical="center"/>
    </xf>
    <xf numFmtId="0" fontId="3" fillId="0" borderId="0" xfId="1" applyAlignment="1">
      <alignment horizontal="left" vertical="center"/>
    </xf>
    <xf numFmtId="0" fontId="0" fillId="0" borderId="0" xfId="0" applyFont="1" applyFill="1" applyBorder="1" applyAlignment="1">
      <alignment horizontal="left" vertical="center" indent="1"/>
    </xf>
    <xf numFmtId="14" fontId="0" fillId="0" borderId="0" xfId="0" applyNumberFormat="1" applyFont="1" applyFill="1" applyBorder="1" applyAlignment="1">
      <alignment horizontal="left" vertical="center" indent="1"/>
    </xf>
    <xf numFmtId="0" fontId="0" fillId="0" borderId="0" xfId="0" applyFont="1" applyFill="1" applyBorder="1" applyAlignment="1">
      <alignment horizontal="left" vertical="center" wrapText="1" indent="1"/>
    </xf>
    <xf numFmtId="4" fontId="0" fillId="0" borderId="0" xfId="0" applyNumberFormat="1" applyFont="1" applyFill="1" applyBorder="1" applyAlignment="1">
      <alignment horizontal="right" vertical="center" indent="1"/>
    </xf>
    <xf numFmtId="4" fontId="0" fillId="0" borderId="0" xfId="0" applyNumberFormat="1" applyFont="1" applyFill="1" applyBorder="1" applyAlignment="1">
      <alignment horizontal="left" vertical="center" wrapText="1" indent="1"/>
    </xf>
    <xf numFmtId="164" fontId="0" fillId="0" borderId="0" xfId="0" applyNumberFormat="1" applyFont="1" applyFill="1" applyBorder="1" applyAlignment="1">
      <alignment horizontal="left" vertical="center" wrapText="1" indent="1"/>
    </xf>
    <xf numFmtId="164" fontId="0" fillId="0" borderId="0" xfId="0" applyNumberFormat="1" applyFont="1" applyFill="1" applyBorder="1" applyAlignment="1">
      <alignment horizontal="left" vertical="center" wrapText="1" indent="2"/>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167" fontId="0" fillId="0" borderId="0" xfId="0" applyNumberFormat="1" applyFont="1" applyFill="1" applyBorder="1" applyAlignment="1">
      <alignment horizontal="right" vertical="center" indent="1"/>
    </xf>
    <xf numFmtId="167" fontId="0" fillId="0" borderId="0" xfId="0" applyNumberFormat="1">
      <alignment vertical="center"/>
    </xf>
  </cellXfs>
  <cellStyles count="3">
    <cellStyle name="Nosaukums" xfId="1" builtinId="15" customBuiltin="1"/>
    <cellStyle name="Parasts" xfId="0" builtinId="0" customBuiltin="1"/>
    <cellStyle name="Virsraksts 4" xfId="2" builtinId="19" customBuiltin="1"/>
  </cellStyles>
  <dxfs count="29">
    <dxf>
      <numFmt numFmtId="165" formatCode="[$€-2]\ #,##0.00"/>
    </dxf>
    <dxf>
      <numFmt numFmtId="167" formatCode="#,##0.00\ [$€-1]"/>
    </dxf>
    <dxf>
      <numFmt numFmtId="167" formatCode="#,##0.00\ [$€-1]"/>
      <alignment horizontal="right" vertical="center" textRotation="0" indent="1" justifyLastLine="0" shrinkToFit="0" readingOrder="0"/>
    </dxf>
    <dxf>
      <numFmt numFmtId="167" formatCode="#,##0.00\ [$€-1]"/>
      <alignment horizontal="right" vertical="center" textRotation="0" indent="1" justifyLastLine="0" shrinkToFit="0" readingOrder="0"/>
    </dxf>
    <dxf>
      <numFmt numFmtId="165" formatCode="[$€-2]\ #,##0.0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indent="0" justifyLastLine="0" shrinkToFit="0" readingOrder="0"/>
    </dxf>
    <dxf>
      <numFmt numFmtId="4" formatCode="#,##0.00"/>
      <alignment horizontal="right" vertical="center" textRotation="0" indent="1" justifyLastLine="0" shrinkToFit="0" readingOrder="0"/>
    </dxf>
    <dxf>
      <alignment horizontal="left" vertical="center" textRotation="0" indent="1" justifyLastLine="0" shrinkToFit="0" readingOrder="0"/>
    </dxf>
    <dxf>
      <alignment horizontal="left" vertical="center" textRotation="0" indent="1" justifyLastLine="0" shrinkToFit="0" readingOrder="0"/>
    </dxf>
    <dxf>
      <numFmt numFmtId="166" formatCode="yyyy/mm/dd"/>
      <alignment horizontal="left" vertical="center" textRotation="0" indent="1" justifyLastLine="0" shrinkToFit="0" readingOrder="0"/>
    </dxf>
    <dxf>
      <font>
        <b/>
        <i val="0"/>
        <strike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strike val="0"/>
        <color theme="0"/>
      </font>
      <fill>
        <patternFill>
          <bgColor theme="3"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strike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strike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strike val="0"/>
        <color theme="1" tint="0.34998626667073579"/>
      </font>
      <fill>
        <patternFill patternType="solid">
          <fgColor theme="6" tint="0.79992065187536243"/>
          <bgColor theme="0" tint="-4.9989318521683403E-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strike val="0"/>
        <color theme="0"/>
      </font>
      <fill>
        <patternFill patternType="solid">
          <fgColor theme="0"/>
          <bgColor theme="4"/>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strike val="0"/>
        <color theme="0"/>
      </font>
      <fill>
        <patternFill>
          <bgColor theme="3" tint="0.24994659260841701"/>
        </patternFill>
      </fill>
      <border diagonalUp="0" diagonalDown="0">
        <left/>
        <right/>
        <top/>
        <bottom/>
        <vertical style="thin">
          <color theme="0"/>
        </vertical>
        <horizontal/>
      </border>
    </dxf>
    <dxf>
      <font>
        <b/>
        <i val="0"/>
        <strike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strike val="0"/>
        <sz val="11"/>
        <color theme="1" tint="0.34998626667073579"/>
        <name val="Impact"/>
        <scheme val="maj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10"/>
        <color theme="1" tint="0.34998626667073579"/>
        <name val="Arial"/>
        <scheme val="minor"/>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trike val="0"/>
        <color theme="1" tint="0.34998626667073579"/>
      </font>
      <fill>
        <patternFill patternType="solid">
          <fgColor theme="0" tint="-0.14993743705557422"/>
          <bgColor theme="0" tint="-4.9989318521683403E-2"/>
        </patternFill>
      </fill>
      <border>
        <horizontal/>
      </border>
    </dxf>
    <dxf>
      <font>
        <b/>
        <i val="0"/>
        <strike val="0"/>
        <color theme="0"/>
      </font>
      <fill>
        <patternFill patternType="solid">
          <fgColor theme="4"/>
          <bgColor theme="3" tint="0.24994659260841701"/>
        </patternFill>
      </fill>
      <border>
        <horizontal/>
      </border>
    </dxf>
    <dxf>
      <font>
        <b/>
        <i val="0"/>
        <strike val="0"/>
        <color theme="1" tint="0.34998626667073579"/>
      </font>
      <fill>
        <patternFill patternType="solid">
          <bgColor theme="0"/>
        </patternFill>
      </fill>
      <border diagonalUp="0" diagonalDown="0">
        <left style="thin">
          <color theme="0" tint="-0.34998626667073579"/>
        </left>
        <right style="thin">
          <color theme="0" tint="-0.34998626667073579"/>
        </right>
        <top/>
        <bottom style="thin">
          <color theme="0" tint="-0.34998626667073579"/>
        </bottom>
        <vertical style="thin">
          <color theme="0" tint="-0.34998626667073579"/>
        </vertical>
        <horizontal/>
      </border>
    </dxf>
  </dxfs>
  <tableStyles count="3" defaultTableStyle="School Athletic Budget" defaultPivotStyle="SchoolAthleticBudget_pivot1">
    <tableStyle name="School Athletic Budget" pivot="0" count="3">
      <tableStyleElement type="wholeTable" dxfId="28"/>
      <tableStyleElement type="headerRow" dxfId="27"/>
      <tableStyleElement type="firstRowStripe" dxfId="26"/>
    </tableStyle>
    <tableStyle name="School Athletic Budget Slicer" pivot="0" table="0" count="8">
      <tableStyleElement type="wholeTable" dxfId="25"/>
      <tableStyleElement type="headerRow" dxfId="24"/>
    </tableStyle>
    <tableStyle name="SchoolAthleticBudget_pivot1" table="0" count="10">
      <tableStyleElement type="wholeTable" dxfId="23"/>
      <tableStyleElement type="headerRow" dxfId="22"/>
      <tableStyleElement type="totalRow" dxfId="21"/>
      <tableStyleElement type="firstRowStripe" dxfId="20"/>
      <tableStyleElement type="firstSubtotalRow" dxfId="19"/>
      <tableStyleElement type="secondSubtotalRow" dxfId="18"/>
      <tableStyleElement type="firstRowSubheading" dxfId="17"/>
      <tableStyleElement type="secondRowSubheading" dxfId="16"/>
      <tableStyleElement type="pageFieldLabels" dxfId="15"/>
      <tableStyleElement type="pageFieldValues" dxfId="14"/>
    </tableStyle>
  </tableStyles>
  <extLst>
    <ext xmlns:x14="http://schemas.microsoft.com/office/spreadsheetml/2009/9/main" uri="{46F421CA-312F-682f-3DD2-61675219B42D}">
      <x14:dxfs count="6">
        <dxf>
          <font>
            <b/>
            <i val="0"/>
            <strike val="0"/>
            <sz val="10"/>
            <color theme="0" tint="-0.499984740745262"/>
            <name val="Arial"/>
            <scheme val="minor"/>
          </font>
          <fill>
            <patternFill patternType="solid">
              <fgColor auto="1"/>
              <bgColor theme="0" tint="-4.9989318521683403E-2"/>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sz val="10"/>
            <color theme="4"/>
            <name val="Arial"/>
            <scheme val="minor"/>
          </font>
          <fill>
            <patternFill patternType="solid">
              <fgColor auto="1"/>
              <bgColor theme="0"/>
            </patternFill>
          </fill>
          <border>
            <left style="thin">
              <color theme="4"/>
            </left>
            <right style="thin">
              <color theme="4"/>
            </right>
            <top style="thin">
              <color theme="4"/>
            </top>
            <bottom style="thin">
              <color theme="4"/>
            </bottom>
            <vertical/>
            <horizontal/>
          </border>
        </dxf>
        <dxf>
          <font>
            <b/>
            <i val="0"/>
            <strike val="0"/>
            <sz val="10"/>
            <color theme="0" tint="-0.499984740745262"/>
            <name val="Arial"/>
            <scheme val="minor"/>
          </font>
          <fill>
            <patternFill patternType="solid">
              <fgColor indexed="64"/>
              <bgColor theme="0" tint="-4.9989318521683403E-2"/>
            </patternFill>
          </fill>
          <border diagonalUp="0" diagonalDown="0">
            <left/>
            <right/>
            <top/>
            <bottom/>
            <vertical/>
            <horizontal/>
          </border>
        </dxf>
        <dxf>
          <font>
            <b/>
            <i val="0"/>
            <strike val="0"/>
            <sz val="10"/>
            <color theme="0"/>
            <name val="Arial"/>
            <scheme val="minor"/>
          </font>
          <fill>
            <patternFill patternType="solid">
              <fgColor theme="4" tint="0.59999389629810485"/>
              <bgColor theme="4"/>
            </patternFill>
          </fill>
          <border diagonalUp="0" diagonalDown="0">
            <left/>
            <right/>
            <top/>
            <bottom/>
            <vertical/>
            <horizontal/>
          </border>
        </dxf>
        <dxf>
          <font>
            <b/>
            <i val="0"/>
            <strike val="0"/>
            <sz val="10"/>
            <color theme="0" tint="-0.499984740745262"/>
            <name val="Arial"/>
            <scheme val="minor"/>
          </font>
          <fill>
            <patternFill patternType="solid">
              <fgColor rgb="FFFFFFFF"/>
              <bgColor theme="0" tint="-4.9989318521683403E-2"/>
            </patternFill>
          </fill>
          <border diagonalUp="0" diagonalDown="0">
            <left/>
            <right/>
            <top/>
            <bottom/>
            <vertical/>
            <horizontal/>
          </border>
        </dxf>
        <dxf>
          <font>
            <b/>
            <i val="0"/>
            <strike val="0"/>
            <sz val="10"/>
            <color theme="4"/>
            <name val="Arial"/>
            <scheme val="minor"/>
          </font>
          <fill>
            <patternFill patternType="solid">
              <fgColor rgb="FFFFFFFF"/>
              <bgColor theme="0" tint="-4.9989318521683403E-2"/>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School Athletic Budget Slic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SelectedItemWith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lgn="l">
              <a:defRPr sz="1200" b="0" kern="0" spc="100" baseline="0">
                <a:latin typeface="+mj-lt"/>
              </a:defRPr>
            </a:pPr>
            <a:r>
              <a:rPr lang="lv-LV" sz="1200" b="0" kern="0" spc="100" baseline="0">
                <a:solidFill>
                  <a:schemeClr val="tx1">
                    <a:lumMod val="65000"/>
                    <a:lumOff val="35000"/>
                  </a:schemeClr>
                </a:solidFill>
                <a:latin typeface="+mj-lt"/>
              </a:rPr>
              <a:t>BUDŽETS UN FAKTISKIE RĀDĪTĀJI</a:t>
            </a:r>
          </a:p>
        </c:rich>
      </c:tx>
      <c:layout>
        <c:manualLayout>
          <c:xMode val="edge"/>
          <c:yMode val="edge"/>
          <c:x val="1.8627538416017147E-2"/>
          <c:y val="4.1025641025641026E-2"/>
        </c:manualLayout>
      </c:layout>
      <c:overlay val="0"/>
    </c:title>
    <c:autoTitleDeleted val="0"/>
    <c:plotArea>
      <c:layout/>
      <c:lineChart>
        <c:grouping val="standard"/>
        <c:varyColors val="0"/>
        <c:ser>
          <c:idx val="0"/>
          <c:order val="0"/>
          <c:tx>
            <c:strRef>
              <c:f>'Budžeta datu ievadīšana'!$E$5</c:f>
              <c:strCache>
                <c:ptCount val="1"/>
                <c:pt idx="0">
                  <c:v>BUDŽETĀ PAREDZĒTĀS IZMAKSAS</c:v>
                </c:pt>
              </c:strCache>
            </c:strRef>
          </c:tx>
          <c:spPr>
            <a:ln w="31750">
              <a:solidFill>
                <a:schemeClr val="accent4"/>
              </a:solidFill>
            </a:ln>
          </c:spPr>
          <c:marker>
            <c:symbol val="none"/>
          </c:marker>
          <c:cat>
            <c:multiLvlStrRef>
              <c:f>'Budžeta datu ievadīšana'!$B$6:$D$33</c:f>
              <c:multiLvlStrCache>
                <c:ptCount val="28"/>
                <c:lvl>
                  <c:pt idx="0">
                    <c:v>Tiesneši</c:v>
                  </c:pt>
                  <c:pt idx="1">
                    <c:v>Drošība</c:v>
                  </c:pt>
                  <c:pt idx="2">
                    <c:v>Strādnieki pasākumos</c:v>
                  </c:pt>
                  <c:pt idx="3">
                    <c:v>Strādnieki pasākumos, kas nav darbinieki</c:v>
                  </c:pt>
                  <c:pt idx="4">
                    <c:v>Formas tērpi</c:v>
                  </c:pt>
                  <c:pt idx="5">
                    <c:v>Ieņēmumi par biļetēm</c:v>
                  </c:pt>
                  <c:pt idx="6">
                    <c:v>Vispārīgs aprīkojums</c:v>
                  </c:pt>
                  <c:pt idx="7">
                    <c:v>Skolēnu braucieni pa novadu</c:v>
                  </c:pt>
                  <c:pt idx="8">
                    <c:v>Skolēnu braucieni pa novadu</c:v>
                  </c:pt>
                  <c:pt idx="9">
                    <c:v>Vispārīgi materiāli</c:v>
                  </c:pt>
                  <c:pt idx="10">
                    <c:v>Biroja materiāli</c:v>
                  </c:pt>
                  <c:pt idx="11">
                    <c:v>Izejošie pārskaitījumi</c:v>
                  </c:pt>
                  <c:pt idx="12">
                    <c:v>Dažādi</c:v>
                  </c:pt>
                  <c:pt idx="13">
                    <c:v>Ieejas biļešu daļa</c:v>
                  </c:pt>
                  <c:pt idx="14">
                    <c:v>Līdzekļu vākšanas pasākumi</c:v>
                  </c:pt>
                  <c:pt idx="15">
                    <c:v>Ziedojumi</c:v>
                  </c:pt>
                  <c:pt idx="16">
                    <c:v>Skolēnu braucieni ārpus novada</c:v>
                  </c:pt>
                  <c:pt idx="17">
                    <c:v>Ziedojumi</c:v>
                  </c:pt>
                  <c:pt idx="18">
                    <c:v>Pārskaitījums</c:v>
                  </c:pt>
                  <c:pt idx="19">
                    <c:v>Trenera semināri/braucieni</c:v>
                  </c:pt>
                  <c:pt idx="20">
                    <c:v>Pārskaitījumi:</c:v>
                  </c:pt>
                  <c:pt idx="21">
                    <c:v>Formas tērpi</c:v>
                  </c:pt>
                  <c:pt idx="22">
                    <c:v>Skolēnu braucieni ārpus novada</c:v>
                  </c:pt>
                  <c:pt idx="23">
                    <c:v>Dažādi</c:v>
                  </c:pt>
                  <c:pt idx="24">
                    <c:v>Līdzekļu vākšanas pasākumi</c:v>
                  </c:pt>
                  <c:pt idx="25">
                    <c:v>Skolēnu braucieni ārpus novada</c:v>
                  </c:pt>
                  <c:pt idx="26">
                    <c:v>Biroja materiāli</c:v>
                  </c:pt>
                  <c:pt idx="27">
                    <c:v>Ieņēmumi par biļetēm</c:v>
                  </c:pt>
                </c:lvl>
                <c:lvl>
                  <c:pt idx="0">
                    <c:v>Izdevumi</c:v>
                  </c:pt>
                  <c:pt idx="1">
                    <c:v>Izdevumi</c:v>
                  </c:pt>
                  <c:pt idx="2">
                    <c:v>Izdevumi</c:v>
                  </c:pt>
                  <c:pt idx="3">
                    <c:v>Izdevumi</c:v>
                  </c:pt>
                  <c:pt idx="4">
                    <c:v>Izdevumi</c:v>
                  </c:pt>
                  <c:pt idx="5">
                    <c:v>Ieņēmumi</c:v>
                  </c:pt>
                  <c:pt idx="6">
                    <c:v>Izdevumi</c:v>
                  </c:pt>
                  <c:pt idx="7">
                    <c:v>Izdevumi</c:v>
                  </c:pt>
                  <c:pt idx="8">
                    <c:v>Izdevumi</c:v>
                  </c:pt>
                  <c:pt idx="9">
                    <c:v>Izdevumi</c:v>
                  </c:pt>
                  <c:pt idx="10">
                    <c:v>Izdevumi</c:v>
                  </c:pt>
                  <c:pt idx="11">
                    <c:v>Izdevumi</c:v>
                  </c:pt>
                  <c:pt idx="12">
                    <c:v>Izdevumi</c:v>
                  </c:pt>
                  <c:pt idx="13">
                    <c:v>Ieņēmumi</c:v>
                  </c:pt>
                  <c:pt idx="14">
                    <c:v>Ieņēmumi</c:v>
                  </c:pt>
                  <c:pt idx="15">
                    <c:v>Ieņēmumi</c:v>
                  </c:pt>
                  <c:pt idx="16">
                    <c:v>Izdevumi</c:v>
                  </c:pt>
                  <c:pt idx="17">
                    <c:v>Ieņēmumi</c:v>
                  </c:pt>
                  <c:pt idx="18">
                    <c:v>Ieņēmumi</c:v>
                  </c:pt>
                  <c:pt idx="19">
                    <c:v>Izdevumi</c:v>
                  </c:pt>
                  <c:pt idx="20">
                    <c:v>Ieņēmumi</c:v>
                  </c:pt>
                  <c:pt idx="21">
                    <c:v>Izdevumi</c:v>
                  </c:pt>
                  <c:pt idx="22">
                    <c:v>Izdevumi</c:v>
                  </c:pt>
                  <c:pt idx="23">
                    <c:v>Ieņēmumi</c:v>
                  </c:pt>
                  <c:pt idx="24">
                    <c:v>Ieņēmumi</c:v>
                  </c:pt>
                  <c:pt idx="25">
                    <c:v>Izdevumi</c:v>
                  </c:pt>
                  <c:pt idx="26">
                    <c:v>Izdevumi</c:v>
                  </c:pt>
                  <c:pt idx="27">
                    <c:v>Ieņēmumi</c:v>
                  </c:pt>
                </c:lvl>
                <c:lvl>
                  <c:pt idx="0">
                    <c:v>03.06.2012</c:v>
                  </c:pt>
                  <c:pt idx="1">
                    <c:v>03.06.2012</c:v>
                  </c:pt>
                  <c:pt idx="2">
                    <c:v>03.06.2012</c:v>
                  </c:pt>
                  <c:pt idx="3">
                    <c:v>03.06.2012</c:v>
                  </c:pt>
                  <c:pt idx="4">
                    <c:v>03.06.2012</c:v>
                  </c:pt>
                  <c:pt idx="5">
                    <c:v>03.06.2012</c:v>
                  </c:pt>
                  <c:pt idx="6">
                    <c:v>03.06.2012</c:v>
                  </c:pt>
                  <c:pt idx="7">
                    <c:v>03.06.2012</c:v>
                  </c:pt>
                  <c:pt idx="8">
                    <c:v>03.06.2012</c:v>
                  </c:pt>
                  <c:pt idx="9">
                    <c:v>03.06.2012</c:v>
                  </c:pt>
                  <c:pt idx="10">
                    <c:v>03.06.2012</c:v>
                  </c:pt>
                  <c:pt idx="11">
                    <c:v>03.06.2012</c:v>
                  </c:pt>
                  <c:pt idx="12">
                    <c:v>03.06.2012</c:v>
                  </c:pt>
                  <c:pt idx="13">
                    <c:v>03.06.2012</c:v>
                  </c:pt>
                  <c:pt idx="14">
                    <c:v>03.06.2012</c:v>
                  </c:pt>
                  <c:pt idx="15">
                    <c:v>03.06.2012</c:v>
                  </c:pt>
                  <c:pt idx="16">
                    <c:v>03.06.2012</c:v>
                  </c:pt>
                  <c:pt idx="17">
                    <c:v>03.06.2012</c:v>
                  </c:pt>
                  <c:pt idx="18">
                    <c:v>03.06.2012</c:v>
                  </c:pt>
                  <c:pt idx="19">
                    <c:v>03.06.2012</c:v>
                  </c:pt>
                  <c:pt idx="20">
                    <c:v>03.06.2012</c:v>
                  </c:pt>
                  <c:pt idx="21">
                    <c:v>03.06.2012</c:v>
                  </c:pt>
                  <c:pt idx="22">
                    <c:v>03.06.2012</c:v>
                  </c:pt>
                  <c:pt idx="23">
                    <c:v>03.06.2012</c:v>
                  </c:pt>
                  <c:pt idx="24">
                    <c:v>03.06.2012</c:v>
                  </c:pt>
                  <c:pt idx="25">
                    <c:v>03.06.2012</c:v>
                  </c:pt>
                  <c:pt idx="26">
                    <c:v>03.06.2012</c:v>
                  </c:pt>
                  <c:pt idx="27">
                    <c:v>03.06.2012</c:v>
                  </c:pt>
                </c:lvl>
              </c:multiLvlStrCache>
            </c:multiLvlStrRef>
          </c:cat>
          <c:val>
            <c:numRef>
              <c:f>'Budžeta datu ievadīšana'!$E$6:$E$33</c:f>
              <c:numCache>
                <c:formatCode>#,##0.00</c:formatCode>
                <c:ptCount val="28"/>
                <c:pt idx="0">
                  <c:v>100</c:v>
                </c:pt>
                <c:pt idx="1">
                  <c:v>250</c:v>
                </c:pt>
                <c:pt idx="2">
                  <c:v>200</c:v>
                </c:pt>
                <c:pt idx="3">
                  <c:v>750</c:v>
                </c:pt>
                <c:pt idx="4">
                  <c:v>670</c:v>
                </c:pt>
                <c:pt idx="5">
                  <c:v>710</c:v>
                </c:pt>
                <c:pt idx="6">
                  <c:v>160</c:v>
                </c:pt>
                <c:pt idx="7">
                  <c:v>490</c:v>
                </c:pt>
                <c:pt idx="8">
                  <c:v>760</c:v>
                </c:pt>
                <c:pt idx="9">
                  <c:v>850</c:v>
                </c:pt>
                <c:pt idx="10">
                  <c:v>660</c:v>
                </c:pt>
                <c:pt idx="11">
                  <c:v>860</c:v>
                </c:pt>
                <c:pt idx="12">
                  <c:v>150</c:v>
                </c:pt>
                <c:pt idx="13">
                  <c:v>340</c:v>
                </c:pt>
                <c:pt idx="14">
                  <c:v>670</c:v>
                </c:pt>
                <c:pt idx="15">
                  <c:v>720</c:v>
                </c:pt>
                <c:pt idx="16">
                  <c:v>880</c:v>
                </c:pt>
                <c:pt idx="17">
                  <c:v>800</c:v>
                </c:pt>
                <c:pt idx="18">
                  <c:v>720</c:v>
                </c:pt>
                <c:pt idx="19">
                  <c:v>620</c:v>
                </c:pt>
                <c:pt idx="20">
                  <c:v>880</c:v>
                </c:pt>
                <c:pt idx="21">
                  <c:v>850</c:v>
                </c:pt>
                <c:pt idx="22">
                  <c:v>710</c:v>
                </c:pt>
                <c:pt idx="23">
                  <c:v>950</c:v>
                </c:pt>
                <c:pt idx="24">
                  <c:v>720</c:v>
                </c:pt>
                <c:pt idx="25">
                  <c:v>580</c:v>
                </c:pt>
                <c:pt idx="26">
                  <c:v>570</c:v>
                </c:pt>
                <c:pt idx="27">
                  <c:v>670</c:v>
                </c:pt>
              </c:numCache>
            </c:numRef>
          </c:val>
          <c:smooth val="0"/>
        </c:ser>
        <c:ser>
          <c:idx val="1"/>
          <c:order val="1"/>
          <c:tx>
            <c:strRef>
              <c:f>'Budžeta datu ievadīšana'!$F$5</c:f>
              <c:strCache>
                <c:ptCount val="1"/>
                <c:pt idx="0">
                  <c:v>FAKTISKĀS IZMAKSAS</c:v>
                </c:pt>
              </c:strCache>
            </c:strRef>
          </c:tx>
          <c:spPr>
            <a:ln w="31750">
              <a:solidFill>
                <a:schemeClr val="accent3"/>
              </a:solidFill>
            </a:ln>
          </c:spPr>
          <c:marker>
            <c:symbol val="none"/>
          </c:marker>
          <c:cat>
            <c:multiLvlStrRef>
              <c:f>'Budžeta datu ievadīšana'!$B$6:$D$33</c:f>
              <c:multiLvlStrCache>
                <c:ptCount val="28"/>
                <c:lvl>
                  <c:pt idx="0">
                    <c:v>Tiesneši</c:v>
                  </c:pt>
                  <c:pt idx="1">
                    <c:v>Drošība</c:v>
                  </c:pt>
                  <c:pt idx="2">
                    <c:v>Strādnieki pasākumos</c:v>
                  </c:pt>
                  <c:pt idx="3">
                    <c:v>Strādnieki pasākumos, kas nav darbinieki</c:v>
                  </c:pt>
                  <c:pt idx="4">
                    <c:v>Formas tērpi</c:v>
                  </c:pt>
                  <c:pt idx="5">
                    <c:v>Ieņēmumi par biļetēm</c:v>
                  </c:pt>
                  <c:pt idx="6">
                    <c:v>Vispārīgs aprīkojums</c:v>
                  </c:pt>
                  <c:pt idx="7">
                    <c:v>Skolēnu braucieni pa novadu</c:v>
                  </c:pt>
                  <c:pt idx="8">
                    <c:v>Skolēnu braucieni pa novadu</c:v>
                  </c:pt>
                  <c:pt idx="9">
                    <c:v>Vispārīgi materiāli</c:v>
                  </c:pt>
                  <c:pt idx="10">
                    <c:v>Biroja materiāli</c:v>
                  </c:pt>
                  <c:pt idx="11">
                    <c:v>Izejošie pārskaitījumi</c:v>
                  </c:pt>
                  <c:pt idx="12">
                    <c:v>Dažādi</c:v>
                  </c:pt>
                  <c:pt idx="13">
                    <c:v>Ieejas biļešu daļa</c:v>
                  </c:pt>
                  <c:pt idx="14">
                    <c:v>Līdzekļu vākšanas pasākumi</c:v>
                  </c:pt>
                  <c:pt idx="15">
                    <c:v>Ziedojumi</c:v>
                  </c:pt>
                  <c:pt idx="16">
                    <c:v>Skolēnu braucieni ārpus novada</c:v>
                  </c:pt>
                  <c:pt idx="17">
                    <c:v>Ziedojumi</c:v>
                  </c:pt>
                  <c:pt idx="18">
                    <c:v>Pārskaitījums</c:v>
                  </c:pt>
                  <c:pt idx="19">
                    <c:v>Trenera semināri/braucieni</c:v>
                  </c:pt>
                  <c:pt idx="20">
                    <c:v>Pārskaitījumi:</c:v>
                  </c:pt>
                  <c:pt idx="21">
                    <c:v>Formas tērpi</c:v>
                  </c:pt>
                  <c:pt idx="22">
                    <c:v>Skolēnu braucieni ārpus novada</c:v>
                  </c:pt>
                  <c:pt idx="23">
                    <c:v>Dažādi</c:v>
                  </c:pt>
                  <c:pt idx="24">
                    <c:v>Līdzekļu vākšanas pasākumi</c:v>
                  </c:pt>
                  <c:pt idx="25">
                    <c:v>Skolēnu braucieni ārpus novada</c:v>
                  </c:pt>
                  <c:pt idx="26">
                    <c:v>Biroja materiāli</c:v>
                  </c:pt>
                  <c:pt idx="27">
                    <c:v>Ieņēmumi par biļetēm</c:v>
                  </c:pt>
                </c:lvl>
                <c:lvl>
                  <c:pt idx="0">
                    <c:v>Izdevumi</c:v>
                  </c:pt>
                  <c:pt idx="1">
                    <c:v>Izdevumi</c:v>
                  </c:pt>
                  <c:pt idx="2">
                    <c:v>Izdevumi</c:v>
                  </c:pt>
                  <c:pt idx="3">
                    <c:v>Izdevumi</c:v>
                  </c:pt>
                  <c:pt idx="4">
                    <c:v>Izdevumi</c:v>
                  </c:pt>
                  <c:pt idx="5">
                    <c:v>Ieņēmumi</c:v>
                  </c:pt>
                  <c:pt idx="6">
                    <c:v>Izdevumi</c:v>
                  </c:pt>
                  <c:pt idx="7">
                    <c:v>Izdevumi</c:v>
                  </c:pt>
                  <c:pt idx="8">
                    <c:v>Izdevumi</c:v>
                  </c:pt>
                  <c:pt idx="9">
                    <c:v>Izdevumi</c:v>
                  </c:pt>
                  <c:pt idx="10">
                    <c:v>Izdevumi</c:v>
                  </c:pt>
                  <c:pt idx="11">
                    <c:v>Izdevumi</c:v>
                  </c:pt>
                  <c:pt idx="12">
                    <c:v>Izdevumi</c:v>
                  </c:pt>
                  <c:pt idx="13">
                    <c:v>Ieņēmumi</c:v>
                  </c:pt>
                  <c:pt idx="14">
                    <c:v>Ieņēmumi</c:v>
                  </c:pt>
                  <c:pt idx="15">
                    <c:v>Ieņēmumi</c:v>
                  </c:pt>
                  <c:pt idx="16">
                    <c:v>Izdevumi</c:v>
                  </c:pt>
                  <c:pt idx="17">
                    <c:v>Ieņēmumi</c:v>
                  </c:pt>
                  <c:pt idx="18">
                    <c:v>Ieņēmumi</c:v>
                  </c:pt>
                  <c:pt idx="19">
                    <c:v>Izdevumi</c:v>
                  </c:pt>
                  <c:pt idx="20">
                    <c:v>Ieņēmumi</c:v>
                  </c:pt>
                  <c:pt idx="21">
                    <c:v>Izdevumi</c:v>
                  </c:pt>
                  <c:pt idx="22">
                    <c:v>Izdevumi</c:v>
                  </c:pt>
                  <c:pt idx="23">
                    <c:v>Ieņēmumi</c:v>
                  </c:pt>
                  <c:pt idx="24">
                    <c:v>Ieņēmumi</c:v>
                  </c:pt>
                  <c:pt idx="25">
                    <c:v>Izdevumi</c:v>
                  </c:pt>
                  <c:pt idx="26">
                    <c:v>Izdevumi</c:v>
                  </c:pt>
                  <c:pt idx="27">
                    <c:v>Ieņēmumi</c:v>
                  </c:pt>
                </c:lvl>
                <c:lvl>
                  <c:pt idx="0">
                    <c:v>03.06.2012</c:v>
                  </c:pt>
                  <c:pt idx="1">
                    <c:v>03.06.2012</c:v>
                  </c:pt>
                  <c:pt idx="2">
                    <c:v>03.06.2012</c:v>
                  </c:pt>
                  <c:pt idx="3">
                    <c:v>03.06.2012</c:v>
                  </c:pt>
                  <c:pt idx="4">
                    <c:v>03.06.2012</c:v>
                  </c:pt>
                  <c:pt idx="5">
                    <c:v>03.06.2012</c:v>
                  </c:pt>
                  <c:pt idx="6">
                    <c:v>03.06.2012</c:v>
                  </c:pt>
                  <c:pt idx="7">
                    <c:v>03.06.2012</c:v>
                  </c:pt>
                  <c:pt idx="8">
                    <c:v>03.06.2012</c:v>
                  </c:pt>
                  <c:pt idx="9">
                    <c:v>03.06.2012</c:v>
                  </c:pt>
                  <c:pt idx="10">
                    <c:v>03.06.2012</c:v>
                  </c:pt>
                  <c:pt idx="11">
                    <c:v>03.06.2012</c:v>
                  </c:pt>
                  <c:pt idx="12">
                    <c:v>03.06.2012</c:v>
                  </c:pt>
                  <c:pt idx="13">
                    <c:v>03.06.2012</c:v>
                  </c:pt>
                  <c:pt idx="14">
                    <c:v>03.06.2012</c:v>
                  </c:pt>
                  <c:pt idx="15">
                    <c:v>03.06.2012</c:v>
                  </c:pt>
                  <c:pt idx="16">
                    <c:v>03.06.2012</c:v>
                  </c:pt>
                  <c:pt idx="17">
                    <c:v>03.06.2012</c:v>
                  </c:pt>
                  <c:pt idx="18">
                    <c:v>03.06.2012</c:v>
                  </c:pt>
                  <c:pt idx="19">
                    <c:v>03.06.2012</c:v>
                  </c:pt>
                  <c:pt idx="20">
                    <c:v>03.06.2012</c:v>
                  </c:pt>
                  <c:pt idx="21">
                    <c:v>03.06.2012</c:v>
                  </c:pt>
                  <c:pt idx="22">
                    <c:v>03.06.2012</c:v>
                  </c:pt>
                  <c:pt idx="23">
                    <c:v>03.06.2012</c:v>
                  </c:pt>
                  <c:pt idx="24">
                    <c:v>03.06.2012</c:v>
                  </c:pt>
                  <c:pt idx="25">
                    <c:v>03.06.2012</c:v>
                  </c:pt>
                  <c:pt idx="26">
                    <c:v>03.06.2012</c:v>
                  </c:pt>
                  <c:pt idx="27">
                    <c:v>03.06.2012</c:v>
                  </c:pt>
                </c:lvl>
              </c:multiLvlStrCache>
            </c:multiLvlStrRef>
          </c:cat>
          <c:val>
            <c:numRef>
              <c:f>'Budžeta datu ievadīšana'!$F$6:$F$33</c:f>
              <c:numCache>
                <c:formatCode>#\ ##0.00\ [$€-1]</c:formatCode>
                <c:ptCount val="28"/>
                <c:pt idx="0">
                  <c:v>85</c:v>
                </c:pt>
                <c:pt idx="1">
                  <c:v>215</c:v>
                </c:pt>
                <c:pt idx="2">
                  <c:v>210</c:v>
                </c:pt>
                <c:pt idx="3">
                  <c:v>724</c:v>
                </c:pt>
                <c:pt idx="4">
                  <c:v>733</c:v>
                </c:pt>
                <c:pt idx="5">
                  <c:v>750</c:v>
                </c:pt>
                <c:pt idx="6">
                  <c:v>145</c:v>
                </c:pt>
                <c:pt idx="7">
                  <c:v>350</c:v>
                </c:pt>
                <c:pt idx="8">
                  <c:v>725</c:v>
                </c:pt>
                <c:pt idx="9">
                  <c:v>475</c:v>
                </c:pt>
                <c:pt idx="10">
                  <c:v>200</c:v>
                </c:pt>
                <c:pt idx="11">
                  <c:v>350</c:v>
                </c:pt>
                <c:pt idx="12">
                  <c:v>144</c:v>
                </c:pt>
                <c:pt idx="13">
                  <c:v>350</c:v>
                </c:pt>
                <c:pt idx="14">
                  <c:v>700</c:v>
                </c:pt>
                <c:pt idx="15">
                  <c:v>800</c:v>
                </c:pt>
                <c:pt idx="16">
                  <c:v>750</c:v>
                </c:pt>
                <c:pt idx="17">
                  <c:v>700</c:v>
                </c:pt>
                <c:pt idx="18">
                  <c:v>700</c:v>
                </c:pt>
                <c:pt idx="19">
                  <c:v>820</c:v>
                </c:pt>
                <c:pt idx="20">
                  <c:v>875</c:v>
                </c:pt>
                <c:pt idx="21">
                  <c:v>875</c:v>
                </c:pt>
                <c:pt idx="22">
                  <c:v>710</c:v>
                </c:pt>
                <c:pt idx="23">
                  <c:v>949</c:v>
                </c:pt>
                <c:pt idx="24">
                  <c:v>725</c:v>
                </c:pt>
                <c:pt idx="25">
                  <c:v>569</c:v>
                </c:pt>
                <c:pt idx="26">
                  <c:v>550</c:v>
                </c:pt>
                <c:pt idx="27">
                  <c:v>650</c:v>
                </c:pt>
              </c:numCache>
            </c:numRef>
          </c:val>
          <c:smooth val="0"/>
        </c:ser>
        <c:dLbls>
          <c:showLegendKey val="0"/>
          <c:showVal val="0"/>
          <c:showCatName val="0"/>
          <c:showSerName val="0"/>
          <c:showPercent val="0"/>
          <c:showBubbleSize val="0"/>
        </c:dLbls>
        <c:smooth val="0"/>
        <c:axId val="2000064816"/>
        <c:axId val="2000070256"/>
      </c:lineChart>
      <c:catAx>
        <c:axId val="2000064816"/>
        <c:scaling>
          <c:orientation val="minMax"/>
        </c:scaling>
        <c:delete val="1"/>
        <c:axPos val="b"/>
        <c:numFmt formatCode="General" sourceLinked="0"/>
        <c:majorTickMark val="none"/>
        <c:minorTickMark val="none"/>
        <c:tickLblPos val="nextTo"/>
        <c:crossAx val="2000070256"/>
        <c:crosses val="autoZero"/>
        <c:auto val="1"/>
        <c:lblAlgn val="ctr"/>
        <c:lblOffset val="100"/>
        <c:noMultiLvlLbl val="0"/>
      </c:catAx>
      <c:valAx>
        <c:axId val="2000070256"/>
        <c:scaling>
          <c:orientation val="minMax"/>
        </c:scaling>
        <c:delete val="0"/>
        <c:axPos val="l"/>
        <c:majorGridlines/>
        <c:title>
          <c:tx>
            <c:rich>
              <a:bodyPr/>
              <a:lstStyle/>
              <a:p>
                <a:pPr>
                  <a:defRPr>
                    <a:solidFill>
                      <a:schemeClr val="tx1">
                        <a:lumMod val="65000"/>
                        <a:lumOff val="35000"/>
                      </a:schemeClr>
                    </a:solidFill>
                  </a:defRPr>
                </a:pPr>
                <a:r>
                  <a:rPr lang="lv-LV">
                    <a:solidFill>
                      <a:schemeClr val="tx1">
                        <a:lumMod val="65000"/>
                        <a:lumOff val="35000"/>
                      </a:schemeClr>
                    </a:solidFill>
                  </a:rPr>
                  <a:t>IZMAKSAS</a:t>
                </a:r>
              </a:p>
            </c:rich>
          </c:tx>
          <c:layout/>
          <c:overlay val="0"/>
        </c:title>
        <c:numFmt formatCode="#,##0.00" sourceLinked="1"/>
        <c:majorTickMark val="none"/>
        <c:minorTickMark val="none"/>
        <c:tickLblPos val="nextTo"/>
        <c:spPr>
          <a:ln>
            <a:noFill/>
          </a:ln>
        </c:spPr>
        <c:txPr>
          <a:bodyPr/>
          <a:lstStyle/>
          <a:p>
            <a:pPr>
              <a:defRPr sz="1000" b="1">
                <a:solidFill>
                  <a:schemeClr val="tx1">
                    <a:lumMod val="65000"/>
                    <a:lumOff val="35000"/>
                  </a:schemeClr>
                </a:solidFill>
              </a:defRPr>
            </a:pPr>
            <a:endParaRPr lang="lv-LV"/>
          </a:p>
        </c:txPr>
        <c:crossAx val="2000064816"/>
        <c:crosses val="autoZero"/>
        <c:crossBetween val="between"/>
      </c:valAx>
    </c:plotArea>
    <c:legend>
      <c:legendPos val="t"/>
      <c:layout>
        <c:manualLayout>
          <c:xMode val="edge"/>
          <c:yMode val="edge"/>
          <c:x val="0.46017458614181506"/>
          <c:y val="4.1296504603591216E-2"/>
          <c:w val="0.50444584338040876"/>
          <c:h val="0.19425045009869638"/>
        </c:manualLayout>
      </c:layout>
      <c:overlay val="0"/>
      <c:txPr>
        <a:bodyPr/>
        <a:lstStyle/>
        <a:p>
          <a:pPr>
            <a:defRPr sz="800" b="1">
              <a:solidFill>
                <a:schemeClr val="tx1">
                  <a:lumMod val="65000"/>
                  <a:lumOff val="35000"/>
                </a:schemeClr>
              </a:solidFill>
            </a:defRPr>
          </a:pPr>
          <a:endParaRPr lang="lv-LV"/>
        </a:p>
      </c:txPr>
    </c:legend>
    <c:plotVisOnly val="1"/>
    <c:dispBlanksAs val="gap"/>
    <c:showDLblsOverMax val="0"/>
  </c:chart>
  <c:spPr>
    <a:ln>
      <a:solidFill>
        <a:schemeClr val="bg1">
          <a:lumMod val="6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b="0" kern="0" spc="100" baseline="0">
                <a:latin typeface="+mj-lt"/>
              </a:defRPr>
            </a:pPr>
            <a:r>
              <a:rPr lang="lv-LV" b="0" kern="0" spc="100" baseline="0">
                <a:latin typeface="+mj-lt"/>
              </a:rPr>
              <a:t>PĀRSNIEDZ/NESASNIEDZ TENDENCI</a:t>
            </a:r>
          </a:p>
        </c:rich>
      </c:tx>
      <c:layout>
        <c:manualLayout>
          <c:xMode val="edge"/>
          <c:yMode val="edge"/>
          <c:x val="1.6627830057828138E-2"/>
          <c:y val="3.4471124359591557E-2"/>
        </c:manualLayout>
      </c:layout>
      <c:overlay val="0"/>
    </c:title>
    <c:autoTitleDeleted val="0"/>
    <c:plotArea>
      <c:layout/>
      <c:lineChart>
        <c:grouping val="standard"/>
        <c:varyColors val="0"/>
        <c:ser>
          <c:idx val="1"/>
          <c:order val="0"/>
          <c:tx>
            <c:strRef>
              <c:f>'Budžeta datu ievadīšana'!$H$5</c:f>
              <c:strCache>
                <c:ptCount val="1"/>
                <c:pt idx="0">
                  <c:v>STARPĪBA</c:v>
                </c:pt>
              </c:strCache>
            </c:strRef>
          </c:tx>
          <c:spPr>
            <a:ln w="31750"/>
          </c:spPr>
          <c:marker>
            <c:symbol val="none"/>
          </c:marker>
          <c:cat>
            <c:multiLvlStrRef>
              <c:f>'Budžeta datu ievadīšana'!$B$6:$D$33</c:f>
              <c:multiLvlStrCache>
                <c:ptCount val="28"/>
                <c:lvl>
                  <c:pt idx="0">
                    <c:v>Tiesneši</c:v>
                  </c:pt>
                  <c:pt idx="1">
                    <c:v>Drošība</c:v>
                  </c:pt>
                  <c:pt idx="2">
                    <c:v>Strādnieki pasākumos</c:v>
                  </c:pt>
                  <c:pt idx="3">
                    <c:v>Strādnieki pasākumos, kas nav darbinieki</c:v>
                  </c:pt>
                  <c:pt idx="4">
                    <c:v>Formas tērpi</c:v>
                  </c:pt>
                  <c:pt idx="5">
                    <c:v>Ieņēmumi par biļetēm</c:v>
                  </c:pt>
                  <c:pt idx="6">
                    <c:v>Vispārīgs aprīkojums</c:v>
                  </c:pt>
                  <c:pt idx="7">
                    <c:v>Skolēnu braucieni pa novadu</c:v>
                  </c:pt>
                  <c:pt idx="8">
                    <c:v>Skolēnu braucieni pa novadu</c:v>
                  </c:pt>
                  <c:pt idx="9">
                    <c:v>Vispārīgi materiāli</c:v>
                  </c:pt>
                  <c:pt idx="10">
                    <c:v>Biroja materiāli</c:v>
                  </c:pt>
                  <c:pt idx="11">
                    <c:v>Izejošie pārskaitījumi</c:v>
                  </c:pt>
                  <c:pt idx="12">
                    <c:v>Dažādi</c:v>
                  </c:pt>
                  <c:pt idx="13">
                    <c:v>Ieejas biļešu daļa</c:v>
                  </c:pt>
                  <c:pt idx="14">
                    <c:v>Līdzekļu vākšanas pasākumi</c:v>
                  </c:pt>
                  <c:pt idx="15">
                    <c:v>Ziedojumi</c:v>
                  </c:pt>
                  <c:pt idx="16">
                    <c:v>Skolēnu braucieni ārpus novada</c:v>
                  </c:pt>
                  <c:pt idx="17">
                    <c:v>Ziedojumi</c:v>
                  </c:pt>
                  <c:pt idx="18">
                    <c:v>Pārskaitījums</c:v>
                  </c:pt>
                  <c:pt idx="19">
                    <c:v>Trenera semināri/braucieni</c:v>
                  </c:pt>
                  <c:pt idx="20">
                    <c:v>Pārskaitījumi:</c:v>
                  </c:pt>
                  <c:pt idx="21">
                    <c:v>Formas tērpi</c:v>
                  </c:pt>
                  <c:pt idx="22">
                    <c:v>Skolēnu braucieni ārpus novada</c:v>
                  </c:pt>
                  <c:pt idx="23">
                    <c:v>Dažādi</c:v>
                  </c:pt>
                  <c:pt idx="24">
                    <c:v>Līdzekļu vākšanas pasākumi</c:v>
                  </c:pt>
                  <c:pt idx="25">
                    <c:v>Skolēnu braucieni ārpus novada</c:v>
                  </c:pt>
                  <c:pt idx="26">
                    <c:v>Biroja materiāli</c:v>
                  </c:pt>
                  <c:pt idx="27">
                    <c:v>Ieņēmumi par biļetēm</c:v>
                  </c:pt>
                </c:lvl>
                <c:lvl>
                  <c:pt idx="0">
                    <c:v>Izdevumi</c:v>
                  </c:pt>
                  <c:pt idx="1">
                    <c:v>Izdevumi</c:v>
                  </c:pt>
                  <c:pt idx="2">
                    <c:v>Izdevumi</c:v>
                  </c:pt>
                  <c:pt idx="3">
                    <c:v>Izdevumi</c:v>
                  </c:pt>
                  <c:pt idx="4">
                    <c:v>Izdevumi</c:v>
                  </c:pt>
                  <c:pt idx="5">
                    <c:v>Ieņēmumi</c:v>
                  </c:pt>
                  <c:pt idx="6">
                    <c:v>Izdevumi</c:v>
                  </c:pt>
                  <c:pt idx="7">
                    <c:v>Izdevumi</c:v>
                  </c:pt>
                  <c:pt idx="8">
                    <c:v>Izdevumi</c:v>
                  </c:pt>
                  <c:pt idx="9">
                    <c:v>Izdevumi</c:v>
                  </c:pt>
                  <c:pt idx="10">
                    <c:v>Izdevumi</c:v>
                  </c:pt>
                  <c:pt idx="11">
                    <c:v>Izdevumi</c:v>
                  </c:pt>
                  <c:pt idx="12">
                    <c:v>Izdevumi</c:v>
                  </c:pt>
                  <c:pt idx="13">
                    <c:v>Ieņēmumi</c:v>
                  </c:pt>
                  <c:pt idx="14">
                    <c:v>Ieņēmumi</c:v>
                  </c:pt>
                  <c:pt idx="15">
                    <c:v>Ieņēmumi</c:v>
                  </c:pt>
                  <c:pt idx="16">
                    <c:v>Izdevumi</c:v>
                  </c:pt>
                  <c:pt idx="17">
                    <c:v>Ieņēmumi</c:v>
                  </c:pt>
                  <c:pt idx="18">
                    <c:v>Ieņēmumi</c:v>
                  </c:pt>
                  <c:pt idx="19">
                    <c:v>Izdevumi</c:v>
                  </c:pt>
                  <c:pt idx="20">
                    <c:v>Ieņēmumi</c:v>
                  </c:pt>
                  <c:pt idx="21">
                    <c:v>Izdevumi</c:v>
                  </c:pt>
                  <c:pt idx="22">
                    <c:v>Izdevumi</c:v>
                  </c:pt>
                  <c:pt idx="23">
                    <c:v>Ieņēmumi</c:v>
                  </c:pt>
                  <c:pt idx="24">
                    <c:v>Ieņēmumi</c:v>
                  </c:pt>
                  <c:pt idx="25">
                    <c:v>Izdevumi</c:v>
                  </c:pt>
                  <c:pt idx="26">
                    <c:v>Izdevumi</c:v>
                  </c:pt>
                  <c:pt idx="27">
                    <c:v>Ieņēmumi</c:v>
                  </c:pt>
                </c:lvl>
                <c:lvl>
                  <c:pt idx="0">
                    <c:v>03.06.2012</c:v>
                  </c:pt>
                  <c:pt idx="1">
                    <c:v>03.06.2012</c:v>
                  </c:pt>
                  <c:pt idx="2">
                    <c:v>03.06.2012</c:v>
                  </c:pt>
                  <c:pt idx="3">
                    <c:v>03.06.2012</c:v>
                  </c:pt>
                  <c:pt idx="4">
                    <c:v>03.06.2012</c:v>
                  </c:pt>
                  <c:pt idx="5">
                    <c:v>03.06.2012</c:v>
                  </c:pt>
                  <c:pt idx="6">
                    <c:v>03.06.2012</c:v>
                  </c:pt>
                  <c:pt idx="7">
                    <c:v>03.06.2012</c:v>
                  </c:pt>
                  <c:pt idx="8">
                    <c:v>03.06.2012</c:v>
                  </c:pt>
                  <c:pt idx="9">
                    <c:v>03.06.2012</c:v>
                  </c:pt>
                  <c:pt idx="10">
                    <c:v>03.06.2012</c:v>
                  </c:pt>
                  <c:pt idx="11">
                    <c:v>03.06.2012</c:v>
                  </c:pt>
                  <c:pt idx="12">
                    <c:v>03.06.2012</c:v>
                  </c:pt>
                  <c:pt idx="13">
                    <c:v>03.06.2012</c:v>
                  </c:pt>
                  <c:pt idx="14">
                    <c:v>03.06.2012</c:v>
                  </c:pt>
                  <c:pt idx="15">
                    <c:v>03.06.2012</c:v>
                  </c:pt>
                  <c:pt idx="16">
                    <c:v>03.06.2012</c:v>
                  </c:pt>
                  <c:pt idx="17">
                    <c:v>03.06.2012</c:v>
                  </c:pt>
                  <c:pt idx="18">
                    <c:v>03.06.2012</c:v>
                  </c:pt>
                  <c:pt idx="19">
                    <c:v>03.06.2012</c:v>
                  </c:pt>
                  <c:pt idx="20">
                    <c:v>03.06.2012</c:v>
                  </c:pt>
                  <c:pt idx="21">
                    <c:v>03.06.2012</c:v>
                  </c:pt>
                  <c:pt idx="22">
                    <c:v>03.06.2012</c:v>
                  </c:pt>
                  <c:pt idx="23">
                    <c:v>03.06.2012</c:v>
                  </c:pt>
                  <c:pt idx="24">
                    <c:v>03.06.2012</c:v>
                  </c:pt>
                  <c:pt idx="25">
                    <c:v>03.06.2012</c:v>
                  </c:pt>
                  <c:pt idx="26">
                    <c:v>03.06.2012</c:v>
                  </c:pt>
                  <c:pt idx="27">
                    <c:v>03.06.2012</c:v>
                  </c:pt>
                </c:lvl>
              </c:multiLvlStrCache>
            </c:multiLvlStrRef>
          </c:cat>
          <c:val>
            <c:numRef>
              <c:f>'Budžeta datu ievadīšana'!$H$6:$H$33</c:f>
              <c:numCache>
                <c:formatCode>#\ ##0.00\ [$€-1]</c:formatCode>
                <c:ptCount val="28"/>
                <c:pt idx="0">
                  <c:v>15</c:v>
                </c:pt>
                <c:pt idx="1">
                  <c:v>35</c:v>
                </c:pt>
                <c:pt idx="2">
                  <c:v>-10</c:v>
                </c:pt>
                <c:pt idx="3">
                  <c:v>26</c:v>
                </c:pt>
                <c:pt idx="4">
                  <c:v>-63</c:v>
                </c:pt>
                <c:pt idx="5">
                  <c:v>-40</c:v>
                </c:pt>
                <c:pt idx="6">
                  <c:v>15</c:v>
                </c:pt>
                <c:pt idx="7">
                  <c:v>140</c:v>
                </c:pt>
                <c:pt idx="8">
                  <c:v>35</c:v>
                </c:pt>
                <c:pt idx="9">
                  <c:v>375</c:v>
                </c:pt>
                <c:pt idx="10">
                  <c:v>460</c:v>
                </c:pt>
                <c:pt idx="11">
                  <c:v>510</c:v>
                </c:pt>
                <c:pt idx="12">
                  <c:v>6</c:v>
                </c:pt>
                <c:pt idx="13">
                  <c:v>-10</c:v>
                </c:pt>
                <c:pt idx="14">
                  <c:v>-30</c:v>
                </c:pt>
                <c:pt idx="15">
                  <c:v>-80</c:v>
                </c:pt>
                <c:pt idx="16">
                  <c:v>130</c:v>
                </c:pt>
                <c:pt idx="17">
                  <c:v>100</c:v>
                </c:pt>
                <c:pt idx="18">
                  <c:v>20</c:v>
                </c:pt>
                <c:pt idx="19">
                  <c:v>-200</c:v>
                </c:pt>
                <c:pt idx="20">
                  <c:v>5</c:v>
                </c:pt>
                <c:pt idx="21">
                  <c:v>-25</c:v>
                </c:pt>
                <c:pt idx="22">
                  <c:v>0</c:v>
                </c:pt>
                <c:pt idx="23">
                  <c:v>1</c:v>
                </c:pt>
                <c:pt idx="24">
                  <c:v>-5</c:v>
                </c:pt>
                <c:pt idx="25">
                  <c:v>11</c:v>
                </c:pt>
                <c:pt idx="26">
                  <c:v>20</c:v>
                </c:pt>
                <c:pt idx="27">
                  <c:v>20</c:v>
                </c:pt>
              </c:numCache>
            </c:numRef>
          </c:val>
          <c:smooth val="0"/>
        </c:ser>
        <c:dLbls>
          <c:showLegendKey val="0"/>
          <c:showVal val="0"/>
          <c:showCatName val="0"/>
          <c:showSerName val="0"/>
          <c:showPercent val="0"/>
          <c:showBubbleSize val="0"/>
        </c:dLbls>
        <c:smooth val="0"/>
        <c:axId val="2000065360"/>
        <c:axId val="1895510464"/>
      </c:lineChart>
      <c:catAx>
        <c:axId val="2000065360"/>
        <c:scaling>
          <c:orientation val="minMax"/>
        </c:scaling>
        <c:delete val="1"/>
        <c:axPos val="b"/>
        <c:numFmt formatCode="General" sourceLinked="0"/>
        <c:majorTickMark val="none"/>
        <c:minorTickMark val="none"/>
        <c:tickLblPos val="nextTo"/>
        <c:crossAx val="1895510464"/>
        <c:crosses val="autoZero"/>
        <c:auto val="1"/>
        <c:lblAlgn val="ctr"/>
        <c:lblOffset val="100"/>
        <c:noMultiLvlLbl val="0"/>
      </c:catAx>
      <c:valAx>
        <c:axId val="1895510464"/>
        <c:scaling>
          <c:orientation val="minMax"/>
        </c:scaling>
        <c:delete val="0"/>
        <c:axPos val="l"/>
        <c:majorGridlines/>
        <c:numFmt formatCode="#\ ##0.00\ [$€-1]" sourceLinked="1"/>
        <c:majorTickMark val="none"/>
        <c:minorTickMark val="none"/>
        <c:tickLblPos val="nextTo"/>
        <c:spPr>
          <a:ln>
            <a:noFill/>
          </a:ln>
        </c:spPr>
        <c:crossAx val="2000065360"/>
        <c:crosses val="autoZero"/>
        <c:crossBetween val="between"/>
      </c:valAx>
    </c:plotArea>
    <c:plotVisOnly val="1"/>
    <c:dispBlanksAs val="gap"/>
    <c:showDLblsOverMax val="0"/>
  </c:chart>
  <c:spPr>
    <a:ln>
      <a:solidFill>
        <a:schemeClr val="bg1">
          <a:lumMod val="65000"/>
        </a:schemeClr>
      </a:solidFill>
    </a:ln>
  </c:spPr>
  <c:txPr>
    <a:bodyPr/>
    <a:lstStyle/>
    <a:p>
      <a:pPr>
        <a:defRPr sz="1000" b="1">
          <a:solidFill>
            <a:schemeClr val="tx1">
              <a:lumMod val="65000"/>
              <a:lumOff val="35000"/>
            </a:schemeClr>
          </a:solidFill>
        </a:defRPr>
      </a:pPr>
      <a:endParaRPr lang="lv-LV"/>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Bud&#382;eta atskaite'!A1"/><Relationship Id="rId1" Type="http://schemas.openxmlformats.org/officeDocument/2006/relationships/hyperlink" Target="#'Saraksta dati'!A1"/></Relationships>
</file>

<file path=xl/drawings/_rels/drawing2.xml.rels><?xml version="1.0" encoding="UTF-8" standalone="yes"?>
<Relationships xmlns="http://schemas.openxmlformats.org/package/2006/relationships"><Relationship Id="rId3" Type="http://schemas.openxmlformats.org/officeDocument/2006/relationships/hyperlink" Target="#'Saraksta dati'!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Bud&#382;eta datu ievad&#299;&#353;ana'!A1"/></Relationships>
</file>

<file path=xl/drawings/_rels/drawing3.xml.rels><?xml version="1.0" encoding="UTF-8" standalone="yes"?>
<Relationships xmlns="http://schemas.openxmlformats.org/package/2006/relationships"><Relationship Id="rId2" Type="http://schemas.openxmlformats.org/officeDocument/2006/relationships/hyperlink" Target="#'Bud&#382;eta datu ievad&#299;&#353;ana'!A1"/><Relationship Id="rId1" Type="http://schemas.openxmlformats.org/officeDocument/2006/relationships/hyperlink" Target="#'Bud&#382;eta atskaite'!A1"/></Relationships>
</file>

<file path=xl/drawings/drawing1.xml><?xml version="1.0" encoding="utf-8"?>
<xdr:wsDr xmlns:xdr="http://schemas.openxmlformats.org/drawingml/2006/spreadsheetDrawing" xmlns:a="http://schemas.openxmlformats.org/drawingml/2006/main">
  <xdr:twoCellAnchor>
    <xdr:from>
      <xdr:col>6</xdr:col>
      <xdr:colOff>971549</xdr:colOff>
      <xdr:row>1</xdr:row>
      <xdr:rowOff>76200</xdr:rowOff>
    </xdr:from>
    <xdr:to>
      <xdr:col>8</xdr:col>
      <xdr:colOff>26669</xdr:colOff>
      <xdr:row>1</xdr:row>
      <xdr:rowOff>304800</xdr:rowOff>
    </xdr:to>
    <xdr:sp macro="" textlink="">
      <xdr:nvSpPr>
        <xdr:cNvPr id="3" name="Edit Lists" descr="Noklikšķiniet, lai skatītu un rediģētu nolaižamo sarakstu vienumus" title="REDIĢĒT SARAKSTUS">
          <a:hlinkClick xmlns:r="http://schemas.openxmlformats.org/officeDocument/2006/relationships" r:id="rId1" tooltip="Noklikšķiniet, lai skatītu un rediģētu nolaižamo sarakstu vienumus"/>
        </xdr:cNvPr>
        <xdr:cNvSpPr/>
      </xdr:nvSpPr>
      <xdr:spPr>
        <a:xfrm>
          <a:off x="8677274" y="257175"/>
          <a:ext cx="141732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REDIĢĒT SARAKSTUS</a:t>
          </a:r>
        </a:p>
      </xdr:txBody>
    </xdr:sp>
    <xdr:clientData fPrintsWithSheet="0"/>
  </xdr:twoCellAnchor>
  <xdr:twoCellAnchor>
    <xdr:from>
      <xdr:col>0</xdr:col>
      <xdr:colOff>0</xdr:colOff>
      <xdr:row>1</xdr:row>
      <xdr:rowOff>95250</xdr:rowOff>
    </xdr:from>
    <xdr:to>
      <xdr:col>2</xdr:col>
      <xdr:colOff>682850</xdr:colOff>
      <xdr:row>2</xdr:row>
      <xdr:rowOff>193901</xdr:rowOff>
    </xdr:to>
    <xdr:grpSp>
      <xdr:nvGrpSpPr>
        <xdr:cNvPr id="11" name="Header Artwork" descr="&quot;&quot;" title="Nosaukuma noformējums"/>
        <xdr:cNvGrpSpPr>
          <a:grpSpLocks noChangeAspect="1"/>
        </xdr:cNvGrpSpPr>
      </xdr:nvGrpSpPr>
      <xdr:grpSpPr bwMode="auto">
        <a:xfrm>
          <a:off x="0" y="276225"/>
          <a:ext cx="1921100" cy="517751"/>
          <a:chOff x="0" y="20"/>
          <a:chExt cx="154" cy="53"/>
        </a:xfrm>
      </xdr:grpSpPr>
      <xdr:sp macro="" textlink="">
        <xdr:nvSpPr>
          <xdr:cNvPr id="13" name="Freeform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14" name="Freeform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15" name="Freeform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6" name="Freeform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7" name="Freeform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xdr:from>
      <xdr:col>5</xdr:col>
      <xdr:colOff>409575</xdr:colOff>
      <xdr:row>1</xdr:row>
      <xdr:rowOff>76200</xdr:rowOff>
    </xdr:from>
    <xdr:to>
      <xdr:col>6</xdr:col>
      <xdr:colOff>858774</xdr:colOff>
      <xdr:row>1</xdr:row>
      <xdr:rowOff>304800</xdr:rowOff>
    </xdr:to>
    <xdr:sp macro="" textlink="">
      <xdr:nvSpPr>
        <xdr:cNvPr id="18" name="View Budget Report" descr="Noklikšķiniet, lai skatītu budžeta atskaiti" title="Skatīt budžeta atskaiti">
          <a:hlinkClick xmlns:r="http://schemas.openxmlformats.org/officeDocument/2006/relationships" r:id="rId2" tooltip="Noklikšķiniet, lai skatītu budžeta atskaiti"/>
        </xdr:cNvPr>
        <xdr:cNvSpPr/>
      </xdr:nvSpPr>
      <xdr:spPr>
        <a:xfrm>
          <a:off x="6772275" y="257175"/>
          <a:ext cx="1801749"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SKATĪT BUDŽETA ATSKAITI</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66676</xdr:colOff>
      <xdr:row>4</xdr:row>
      <xdr:rowOff>0</xdr:rowOff>
    </xdr:from>
    <xdr:to>
      <xdr:col>8</xdr:col>
      <xdr:colOff>857252</xdr:colOff>
      <xdr:row>14</xdr:row>
      <xdr:rowOff>19050</xdr:rowOff>
    </xdr:to>
    <xdr:graphicFrame macro="">
      <xdr:nvGraphicFramePr>
        <xdr:cNvPr id="2" name="BudgetVsActual" descr="Grafiku diagramma, kurā budžetā ieplānotie izdevumi salīdzināti ar faktiskajiem izdevumiem." title="Budžets un faktiskie rādītāj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66676</xdr:colOff>
      <xdr:row>14</xdr:row>
      <xdr:rowOff>66674</xdr:rowOff>
    </xdr:from>
    <xdr:to>
      <xdr:col>8</xdr:col>
      <xdr:colOff>857251</xdr:colOff>
      <xdr:row>23</xdr:row>
      <xdr:rowOff>152400</xdr:rowOff>
    </xdr:to>
    <xdr:graphicFrame macro="">
      <xdr:nvGraphicFramePr>
        <xdr:cNvPr id="3" name="OverUnderTrend" descr="Grafiku diagramma, kurā attēlota budžetā plānoto un faktisko izmaksu starpība." title="Pārsniedz/nesasniedz tendenc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1047749</xdr:colOff>
      <xdr:row>1</xdr:row>
      <xdr:rowOff>66674</xdr:rowOff>
    </xdr:from>
    <xdr:to>
      <xdr:col>9</xdr:col>
      <xdr:colOff>200025</xdr:colOff>
      <xdr:row>1</xdr:row>
      <xdr:rowOff>304799</xdr:rowOff>
    </xdr:to>
    <xdr:sp macro="" textlink="">
      <xdr:nvSpPr>
        <xdr:cNvPr id="17" name="Edit Lists" descr="Noklikšķiniet, lai skatītu un rediģētu nolaižamo sarakstu vienumus" title="REDIĢĒT SARAKSTUS">
          <a:hlinkClick xmlns:r="http://schemas.openxmlformats.org/officeDocument/2006/relationships" r:id="rId3" tooltip="Noklikšķiniet, lai skatītu un rediģētu nolaižamo sarakstu vienumus"/>
        </xdr:cNvPr>
        <xdr:cNvSpPr/>
      </xdr:nvSpPr>
      <xdr:spPr>
        <a:xfrm>
          <a:off x="9505949" y="247649"/>
          <a:ext cx="1752601" cy="238125"/>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REDIĢĒT SARAKSTUS</a:t>
          </a:r>
        </a:p>
      </xdr:txBody>
    </xdr:sp>
    <xdr:clientData fPrintsWithSheet="0"/>
  </xdr:twoCellAnchor>
  <xdr:twoCellAnchor>
    <xdr:from>
      <xdr:col>6</xdr:col>
      <xdr:colOff>552450</xdr:colOff>
      <xdr:row>1</xdr:row>
      <xdr:rowOff>66675</xdr:rowOff>
    </xdr:from>
    <xdr:to>
      <xdr:col>7</xdr:col>
      <xdr:colOff>914400</xdr:colOff>
      <xdr:row>1</xdr:row>
      <xdr:rowOff>295275</xdr:rowOff>
    </xdr:to>
    <xdr:sp macro="" textlink="">
      <xdr:nvSpPr>
        <xdr:cNvPr id="25" name="Enter Budget Data" descr="Noklikšķiniet, lai skatītu un ievadītu budžeta datus" title="Ievadīt budžeta datus">
          <a:hlinkClick xmlns:r="http://schemas.openxmlformats.org/officeDocument/2006/relationships" r:id="rId4" tooltip="Noklikšķiniet, lai skatītu un ievadītu budžeta datus"/>
        </xdr:cNvPr>
        <xdr:cNvSpPr/>
      </xdr:nvSpPr>
      <xdr:spPr>
        <a:xfrm>
          <a:off x="7658100" y="247650"/>
          <a:ext cx="171450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IEVADĪT BUDŽETA DATUS</a:t>
          </a:r>
        </a:p>
      </xdr:txBody>
    </xdr:sp>
    <xdr:clientData fPrintsWithSheet="0"/>
  </xdr:twoCellAnchor>
  <xdr:twoCellAnchor>
    <xdr:from>
      <xdr:col>0</xdr:col>
      <xdr:colOff>0</xdr:colOff>
      <xdr:row>1</xdr:row>
      <xdr:rowOff>95250</xdr:rowOff>
    </xdr:from>
    <xdr:to>
      <xdr:col>1</xdr:col>
      <xdr:colOff>1740125</xdr:colOff>
      <xdr:row>2</xdr:row>
      <xdr:rowOff>193901</xdr:rowOff>
    </xdr:to>
    <xdr:grpSp>
      <xdr:nvGrpSpPr>
        <xdr:cNvPr id="23" name="Header Artwork" descr="&quot;&quot;" title="Nosaukuma noformējums"/>
        <xdr:cNvGrpSpPr>
          <a:grpSpLocks noChangeAspect="1"/>
        </xdr:cNvGrpSpPr>
      </xdr:nvGrpSpPr>
      <xdr:grpSpPr bwMode="auto">
        <a:xfrm>
          <a:off x="0" y="276225"/>
          <a:ext cx="1921100" cy="517751"/>
          <a:chOff x="0" y="20"/>
          <a:chExt cx="154" cy="53"/>
        </a:xfrm>
      </xdr:grpSpPr>
      <xdr:sp macro="" textlink="">
        <xdr:nvSpPr>
          <xdr:cNvPr id="33" name="Freeform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34" name="Freeform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35" name="Freeform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6" name="Freeform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7" name="Freeform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editAs="oneCell">
    <xdr:from>
      <xdr:col>5</xdr:col>
      <xdr:colOff>85725</xdr:colOff>
      <xdr:row>23</xdr:row>
      <xdr:rowOff>200025</xdr:rowOff>
    </xdr:from>
    <xdr:to>
      <xdr:col>6</xdr:col>
      <xdr:colOff>723900</xdr:colOff>
      <xdr:row>28</xdr:row>
      <xdr:rowOff>28575</xdr:rowOff>
    </xdr:to>
    <mc:AlternateContent xmlns:mc="http://schemas.openxmlformats.org/markup-compatibility/2006" xmlns:a14="http://schemas.microsoft.com/office/drawing/2010/main">
      <mc:Choice Requires="a14">
        <xdr:graphicFrame macro="">
          <xdr:nvGraphicFramePr>
            <xdr:cNvPr id="4" name="VIENUMA VEIDS"/>
            <xdr:cNvGraphicFramePr/>
          </xdr:nvGraphicFramePr>
          <xdr:xfrm>
            <a:off x="0" y="0"/>
            <a:ext cx="0" cy="0"/>
          </xdr:xfrm>
          <a:graphic>
            <a:graphicData uri="http://schemas.microsoft.com/office/drawing/2010/slicer">
              <sle:slicer xmlns:sle="http://schemas.microsoft.com/office/drawing/2010/slicer" name="VIENUMA VEIDS"/>
            </a:graphicData>
          </a:graphic>
        </xdr:graphicFrame>
      </mc:Choice>
      <mc:Fallback xmlns="">
        <xdr:sp macro="" textlink="">
          <xdr:nvSpPr>
            <xdr:cNvPr id="0" name=""/>
            <xdr:cNvSpPr>
              <a:spLocks noTextEdit="1"/>
            </xdr:cNvSpPr>
          </xdr:nvSpPr>
          <xdr:spPr>
            <a:xfrm>
              <a:off x="6715125" y="5534025"/>
              <a:ext cx="1828800" cy="9715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781048</xdr:colOff>
      <xdr:row>23</xdr:row>
      <xdr:rowOff>180975</xdr:rowOff>
    </xdr:from>
    <xdr:to>
      <xdr:col>13</xdr:col>
      <xdr:colOff>19049</xdr:colOff>
      <xdr:row>36</xdr:row>
      <xdr:rowOff>114300</xdr:rowOff>
    </xdr:to>
    <mc:AlternateContent xmlns:mc="http://schemas.openxmlformats.org/markup-compatibility/2006" xmlns:a14="http://schemas.microsoft.com/office/drawing/2010/main">
      <mc:Choice Requires="a14">
        <xdr:graphicFrame macro="">
          <xdr:nvGraphicFramePr>
            <xdr:cNvPr id="5" name="IZDEVUMU VIENUMS"/>
            <xdr:cNvGraphicFramePr/>
          </xdr:nvGraphicFramePr>
          <xdr:xfrm>
            <a:off x="0" y="0"/>
            <a:ext cx="0" cy="0"/>
          </xdr:xfrm>
          <a:graphic>
            <a:graphicData uri="http://schemas.microsoft.com/office/drawing/2010/slicer">
              <sle:slicer xmlns:sle="http://schemas.microsoft.com/office/drawing/2010/slicer" name="IZDEVUMU VIENUMS"/>
            </a:graphicData>
          </a:graphic>
        </xdr:graphicFrame>
      </mc:Choice>
      <mc:Fallback xmlns="">
        <xdr:sp macro="" textlink="">
          <xdr:nvSpPr>
            <xdr:cNvPr id="0" name=""/>
            <xdr:cNvSpPr>
              <a:spLocks noTextEdit="1"/>
            </xdr:cNvSpPr>
          </xdr:nvSpPr>
          <xdr:spPr>
            <a:xfrm>
              <a:off x="8601074" y="5514975"/>
              <a:ext cx="4533901" cy="29146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6</xdr:col>
      <xdr:colOff>295276</xdr:colOff>
      <xdr:row>1</xdr:row>
      <xdr:rowOff>66674</xdr:rowOff>
    </xdr:from>
    <xdr:to>
      <xdr:col>9</xdr:col>
      <xdr:colOff>258700</xdr:colOff>
      <xdr:row>1</xdr:row>
      <xdr:rowOff>295274</xdr:rowOff>
    </xdr:to>
    <xdr:sp macro="" textlink="">
      <xdr:nvSpPr>
        <xdr:cNvPr id="15" name="View Budget Report" descr="Noklikšķiniet, lai skatītu budžeta atskaiti" title="Skatīt budžeta atskaiti">
          <a:hlinkClick xmlns:r="http://schemas.openxmlformats.org/officeDocument/2006/relationships" r:id="rId1" tooltip="Noklikšķiniet, lai skatītu budžeta atskaiti"/>
        </xdr:cNvPr>
        <xdr:cNvSpPr/>
      </xdr:nvSpPr>
      <xdr:spPr>
        <a:xfrm>
          <a:off x="7229476" y="247649"/>
          <a:ext cx="1792224"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SKATĪT BUDŽETA ATSKAITI</a:t>
          </a:r>
        </a:p>
      </xdr:txBody>
    </xdr:sp>
    <xdr:clientData fPrintsWithSheet="0"/>
  </xdr:twoCellAnchor>
  <xdr:twoCellAnchor>
    <xdr:from>
      <xdr:col>9</xdr:col>
      <xdr:colOff>381000</xdr:colOff>
      <xdr:row>1</xdr:row>
      <xdr:rowOff>66674</xdr:rowOff>
    </xdr:from>
    <xdr:to>
      <xdr:col>12</xdr:col>
      <xdr:colOff>266700</xdr:colOff>
      <xdr:row>1</xdr:row>
      <xdr:rowOff>295274</xdr:rowOff>
    </xdr:to>
    <xdr:sp macro="" textlink="">
      <xdr:nvSpPr>
        <xdr:cNvPr id="16" name="Enter Budget Data" descr="Noklikšķiniet, lai skatītu un ievadītu budžeta datus" title="Ievadīt budžeta datus">
          <a:hlinkClick xmlns:r="http://schemas.openxmlformats.org/officeDocument/2006/relationships" r:id="rId2" tooltip="Noklikšķiniet, lai skatītu un ievadītu budžeta datus"/>
        </xdr:cNvPr>
        <xdr:cNvSpPr/>
      </xdr:nvSpPr>
      <xdr:spPr>
        <a:xfrm>
          <a:off x="9144000" y="247649"/>
          <a:ext cx="1714500"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rPr>
            <a:t>IEVADĪT BUDŽETA DATUS</a:t>
          </a:r>
        </a:p>
      </xdr:txBody>
    </xdr:sp>
    <xdr:clientData fPrintsWithSheet="0"/>
  </xdr:twoCellAnchor>
  <xdr:twoCellAnchor>
    <xdr:from>
      <xdr:col>0</xdr:col>
      <xdr:colOff>0</xdr:colOff>
      <xdr:row>1</xdr:row>
      <xdr:rowOff>90488</xdr:rowOff>
    </xdr:from>
    <xdr:to>
      <xdr:col>1</xdr:col>
      <xdr:colOff>1740125</xdr:colOff>
      <xdr:row>2</xdr:row>
      <xdr:rowOff>189139</xdr:rowOff>
    </xdr:to>
    <xdr:grpSp>
      <xdr:nvGrpSpPr>
        <xdr:cNvPr id="17" name="Header Artwork" descr="&quot;&quot;" title="Nosaukuma noformējums"/>
        <xdr:cNvGrpSpPr>
          <a:grpSpLocks noChangeAspect="1"/>
        </xdr:cNvGrpSpPr>
      </xdr:nvGrpSpPr>
      <xdr:grpSpPr bwMode="auto">
        <a:xfrm>
          <a:off x="0" y="271463"/>
          <a:ext cx="1921100" cy="517751"/>
          <a:chOff x="0" y="20"/>
          <a:chExt cx="154" cy="53"/>
        </a:xfrm>
      </xdr:grpSpPr>
      <xdr:sp macro="" textlink="">
        <xdr:nvSpPr>
          <xdr:cNvPr id="19" name="Freeform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20" name="Freeform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21" name="Freeform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2" name="Freeform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3" name="Freeform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Petr Barborik" refreshedDate="41743.551197106484" createdVersion="5" refreshedVersion="5" minRefreshableVersion="3" recordCount="28">
  <cacheSource type="worksheet">
    <worksheetSource name="BudžetaTabula"/>
  </cacheSource>
  <cacheFields count="7">
    <cacheField name="DATUMS" numFmtId="14">
      <sharedItems containsSemiMixedTypes="0" containsNonDate="0" containsDate="1" containsString="0" minDate="2012-06-03T00:00:00" maxDate="2012-06-04T00:00:00"/>
    </cacheField>
    <cacheField name="VIENUMA VEIDS" numFmtId="14">
      <sharedItems count="2">
        <s v="Izdevumi"/>
        <s v="Ieņēmumi"/>
      </sharedItems>
    </cacheField>
    <cacheField name="IZDEVUMU VIENUMS" numFmtId="0">
      <sharedItems count="19">
        <s v="Tiesneši"/>
        <s v="Drošība"/>
        <s v="Strādnieki pasākumos"/>
        <s v="Strādnieki pasākumos, kas nav darbinieki"/>
        <s v="Formas tērpi"/>
        <s v="Ieņēmumi par biļetēm"/>
        <s v="Vispārīgs aprīkojums"/>
        <s v="Skolēnu braucieni pa novadu"/>
        <s v="Vispārīgi materiāli"/>
        <s v="Biroja materiāli"/>
        <s v="Izejošie pārskaitījumi"/>
        <s v="Dažādi"/>
        <s v="Ieejas biļešu daļa"/>
        <s v="Līdzekļu vākšanas pasākumi"/>
        <s v="Ziedojumi"/>
        <s v="Skolēnu braucieni ārpus novada"/>
        <s v="Pārskaitījums"/>
        <s v="Trenera semināri/braucieni"/>
        <s v="Pārskaitījumi:"/>
      </sharedItems>
    </cacheField>
    <cacheField name="BUDŽETĀ PAREDZĒTĀS IZMAKSAS" numFmtId="4">
      <sharedItems containsSemiMixedTypes="0" containsString="0" containsNumber="1" containsInteger="1" minValue="100" maxValue="950"/>
    </cacheField>
    <cacheField name="FAKTISKĀS IZMAKSAS" numFmtId="165">
      <sharedItems containsSemiMixedTypes="0" containsString="0" containsNumber="1" containsInteger="1" minValue="85" maxValue="949"/>
    </cacheField>
    <cacheField name="PĀRSNIEDZ/NESASNIEDZ" numFmtId="9">
      <sharedItems containsSemiMixedTypes="0" containsString="0" containsNumber="1" containsInteger="1" minValue="0" maxValue="1"/>
    </cacheField>
    <cacheField name="STARPĪBA" numFmtId="165">
      <sharedItems containsSemiMixedTypes="0" containsString="0" containsNumber="1" containsInteger="1" minValue="-200" maxValue="51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8">
  <r>
    <d v="2012-06-03T00:00:00"/>
    <x v="0"/>
    <x v="0"/>
    <n v="100"/>
    <n v="85"/>
    <n v="1"/>
    <n v="15"/>
  </r>
  <r>
    <d v="2012-06-03T00:00:00"/>
    <x v="0"/>
    <x v="1"/>
    <n v="250"/>
    <n v="215"/>
    <n v="1"/>
    <n v="35"/>
  </r>
  <r>
    <d v="2012-06-03T00:00:00"/>
    <x v="0"/>
    <x v="2"/>
    <n v="200"/>
    <n v="210"/>
    <n v="0"/>
    <n v="-10"/>
  </r>
  <r>
    <d v="2012-06-03T00:00:00"/>
    <x v="0"/>
    <x v="3"/>
    <n v="750"/>
    <n v="724"/>
    <n v="1"/>
    <n v="26"/>
  </r>
  <r>
    <d v="2012-06-03T00:00:00"/>
    <x v="0"/>
    <x v="4"/>
    <n v="670"/>
    <n v="733"/>
    <n v="0"/>
    <n v="-63"/>
  </r>
  <r>
    <d v="2012-06-03T00:00:00"/>
    <x v="1"/>
    <x v="5"/>
    <n v="710"/>
    <n v="750"/>
    <n v="0"/>
    <n v="-40"/>
  </r>
  <r>
    <d v="2012-06-03T00:00:00"/>
    <x v="0"/>
    <x v="6"/>
    <n v="160"/>
    <n v="145"/>
    <n v="1"/>
    <n v="15"/>
  </r>
  <r>
    <d v="2012-06-03T00:00:00"/>
    <x v="0"/>
    <x v="7"/>
    <n v="490"/>
    <n v="350"/>
    <n v="1"/>
    <n v="140"/>
  </r>
  <r>
    <d v="2012-06-03T00:00:00"/>
    <x v="0"/>
    <x v="7"/>
    <n v="760"/>
    <n v="725"/>
    <n v="1"/>
    <n v="35"/>
  </r>
  <r>
    <d v="2012-06-03T00:00:00"/>
    <x v="0"/>
    <x v="8"/>
    <n v="850"/>
    <n v="475"/>
    <n v="1"/>
    <n v="375"/>
  </r>
  <r>
    <d v="2012-06-03T00:00:00"/>
    <x v="0"/>
    <x v="9"/>
    <n v="660"/>
    <n v="200"/>
    <n v="1"/>
    <n v="460"/>
  </r>
  <r>
    <d v="2012-06-03T00:00:00"/>
    <x v="0"/>
    <x v="10"/>
    <n v="860"/>
    <n v="350"/>
    <n v="1"/>
    <n v="510"/>
  </r>
  <r>
    <d v="2012-06-03T00:00:00"/>
    <x v="0"/>
    <x v="11"/>
    <n v="150"/>
    <n v="144"/>
    <n v="1"/>
    <n v="6"/>
  </r>
  <r>
    <d v="2012-06-03T00:00:00"/>
    <x v="1"/>
    <x v="12"/>
    <n v="340"/>
    <n v="350"/>
    <n v="0"/>
    <n v="-10"/>
  </r>
  <r>
    <d v="2012-06-03T00:00:00"/>
    <x v="1"/>
    <x v="13"/>
    <n v="670"/>
    <n v="700"/>
    <n v="0"/>
    <n v="-30"/>
  </r>
  <r>
    <d v="2012-06-03T00:00:00"/>
    <x v="1"/>
    <x v="14"/>
    <n v="720"/>
    <n v="800"/>
    <n v="0"/>
    <n v="-80"/>
  </r>
  <r>
    <d v="2012-06-03T00:00:00"/>
    <x v="0"/>
    <x v="15"/>
    <n v="880"/>
    <n v="750"/>
    <n v="1"/>
    <n v="130"/>
  </r>
  <r>
    <d v="2012-06-03T00:00:00"/>
    <x v="1"/>
    <x v="14"/>
    <n v="800"/>
    <n v="700"/>
    <n v="1"/>
    <n v="100"/>
  </r>
  <r>
    <d v="2012-06-03T00:00:00"/>
    <x v="1"/>
    <x v="16"/>
    <n v="720"/>
    <n v="700"/>
    <n v="1"/>
    <n v="20"/>
  </r>
  <r>
    <d v="2012-06-03T00:00:00"/>
    <x v="0"/>
    <x v="17"/>
    <n v="620"/>
    <n v="820"/>
    <n v="0"/>
    <n v="-200"/>
  </r>
  <r>
    <d v="2012-06-03T00:00:00"/>
    <x v="1"/>
    <x v="18"/>
    <n v="880"/>
    <n v="875"/>
    <n v="1"/>
    <n v="5"/>
  </r>
  <r>
    <d v="2012-06-03T00:00:00"/>
    <x v="0"/>
    <x v="4"/>
    <n v="850"/>
    <n v="875"/>
    <n v="0"/>
    <n v="-25"/>
  </r>
  <r>
    <d v="2012-06-03T00:00:00"/>
    <x v="0"/>
    <x v="15"/>
    <n v="710"/>
    <n v="710"/>
    <n v="0"/>
    <n v="0"/>
  </r>
  <r>
    <d v="2012-06-03T00:00:00"/>
    <x v="1"/>
    <x v="11"/>
    <n v="950"/>
    <n v="949"/>
    <n v="1"/>
    <n v="1"/>
  </r>
  <r>
    <d v="2012-06-03T00:00:00"/>
    <x v="1"/>
    <x v="13"/>
    <n v="720"/>
    <n v="725"/>
    <n v="0"/>
    <n v="-5"/>
  </r>
  <r>
    <d v="2012-06-03T00:00:00"/>
    <x v="0"/>
    <x v="15"/>
    <n v="580"/>
    <n v="569"/>
    <n v="1"/>
    <n v="11"/>
  </r>
  <r>
    <d v="2012-06-03T00:00:00"/>
    <x v="0"/>
    <x v="9"/>
    <n v="570"/>
    <n v="550"/>
    <n v="1"/>
    <n v="20"/>
  </r>
  <r>
    <d v="2012-06-03T00:00:00"/>
    <x v="1"/>
    <x v="5"/>
    <n v="670"/>
    <n v="650"/>
    <n v="1"/>
    <n v="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žetaAtskaite" cacheId="4" applyNumberFormats="0" applyBorderFormats="0" applyFontFormats="0" applyPatternFormats="0" applyAlignmentFormats="0" applyWidthHeightFormats="1" dataCaption="Values" updatedVersion="5" minRefreshableVersion="3" fieldPrintTitles="1" itemPrintTitles="1" createdVersion="4" indent="0" outline="1" outlineData="1" multipleFieldFilters="0" rowHeaderCaption="IZDEVUMI &amp; IEŅĒMUMI_x000a_">
  <location ref="B5:E28" firstHeaderRow="0" firstDataRow="1" firstDataCol="1"/>
  <pivotFields count="7">
    <pivotField numFmtId="14" showAll="0" defaultSubtotal="0"/>
    <pivotField axis="axisRow" showAll="0" sumSubtotal="1">
      <items count="3">
        <item x="1"/>
        <item x="0"/>
        <item t="sum"/>
      </items>
    </pivotField>
    <pivotField axis="axisRow" showAll="0" defaultSubtotal="0">
      <items count="19">
        <item x="9"/>
        <item x="11"/>
        <item x="1"/>
        <item x="4"/>
        <item x="12"/>
        <item x="5"/>
        <item x="10"/>
        <item x="13"/>
        <item x="18"/>
        <item x="16"/>
        <item x="15"/>
        <item x="7"/>
        <item x="2"/>
        <item x="3"/>
        <item x="0"/>
        <item x="17"/>
        <item x="8"/>
        <item x="6"/>
        <item x="14"/>
      </items>
    </pivotField>
    <pivotField dataField="1" numFmtId="4" showAll="0" defaultSubtotal="0"/>
    <pivotField dataField="1" numFmtId="164" showAll="0" defaultSubtotal="0"/>
    <pivotField showAll="0" defaultSubtotal="0"/>
    <pivotField dataField="1" showAll="0" defaultSubtotal="0"/>
  </pivotFields>
  <rowFields count="2">
    <field x="1"/>
    <field x="2"/>
  </rowFields>
  <rowItems count="23">
    <i>
      <x/>
    </i>
    <i r="1">
      <x v="1"/>
    </i>
    <i r="1">
      <x v="4"/>
    </i>
    <i r="1">
      <x v="5"/>
    </i>
    <i r="1">
      <x v="7"/>
    </i>
    <i r="1">
      <x v="8"/>
    </i>
    <i r="1">
      <x v="9"/>
    </i>
    <i r="1">
      <x v="18"/>
    </i>
    <i>
      <x v="1"/>
    </i>
    <i r="1">
      <x/>
    </i>
    <i r="1">
      <x v="1"/>
    </i>
    <i r="1">
      <x v="2"/>
    </i>
    <i r="1">
      <x v="3"/>
    </i>
    <i r="1">
      <x v="6"/>
    </i>
    <i r="1">
      <x v="10"/>
    </i>
    <i r="1">
      <x v="11"/>
    </i>
    <i r="1">
      <x v="12"/>
    </i>
    <i r="1">
      <x v="13"/>
    </i>
    <i r="1">
      <x v="14"/>
    </i>
    <i r="1">
      <x v="15"/>
    </i>
    <i r="1">
      <x v="16"/>
    </i>
    <i r="1">
      <x v="17"/>
    </i>
    <i t="grand">
      <x/>
    </i>
  </rowItems>
  <colFields count="1">
    <field x="-2"/>
  </colFields>
  <colItems count="3">
    <i>
      <x/>
    </i>
    <i i="1">
      <x v="1"/>
    </i>
    <i i="2">
      <x v="2"/>
    </i>
  </colItems>
  <dataFields count="3">
    <dataField name="BUDŽETĀ" fld="3" baseField="2" baseItem="7"/>
    <dataField name="FAKTISKĀS" fld="4" baseField="1" baseItem="0"/>
    <dataField name="STARPĪBA " fld="6" baseField="1" baseItem="0"/>
  </dataFields>
  <formats count="1">
    <format dxfId="1">
      <pivotArea outline="0" collapsedLevelsAreSubtotals="1" fieldPosition="0"/>
    </format>
  </formats>
  <pivotTableStyleInfo name="SchoolAthleticBudget_pivot1" showRowHeaders="1" showColHeaders="1" showRowStripes="1" showColStripes="0" showLastColumn="1"/>
  <extLst>
    <ext xmlns:x14="http://schemas.microsoft.com/office/spreadsheetml/2009/9/main" uri="{962EF5D1-5CA2-4c93-8EF4-DBF5C05439D2}">
      <x14:pivotTableDefinition xmlns:xm="http://schemas.microsoft.com/office/excel/2006/main" altText="Budžeta Atskaite" altTextSummary="Izdevumu un ieņēmumu summu kopsavilkums (budžetā plānotais un faktiskais) sagrupēts pa izdevumu tipiem Tiek aprēķināta arī starpība starp budžetā plānotajām un faktiskajām summām."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VIENUMA_VEIDS" sourceName="VIENUMA VEIDS">
  <pivotTables>
    <pivotTable tabId="3" name="BudžetaAtskaite"/>
  </pivotTables>
  <data>
    <tabular pivotCacheId="3">
      <items count="2">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IZDEVUMU_VIENUMS" sourceName="IZDEVUMU VIENUMS">
  <pivotTables>
    <pivotTable tabId="3" name="BudžetaAtskaite"/>
  </pivotTables>
  <data>
    <tabular pivotCacheId="3">
      <items count="19">
        <i x="9" s="1"/>
        <i x="11" s="1"/>
        <i x="1" s="1"/>
        <i x="4" s="1"/>
        <i x="12" s="1"/>
        <i x="5" s="1"/>
        <i x="10" s="1"/>
        <i x="13" s="1"/>
        <i x="18" s="1"/>
        <i x="16" s="1"/>
        <i x="15" s="1"/>
        <i x="7" s="1"/>
        <i x="2" s="1"/>
        <i x="3" s="1"/>
        <i x="0" s="1"/>
        <i x="17" s="1"/>
        <i x="8" s="1"/>
        <i x="6" s="1"/>
        <i x="1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VIENUMA VEIDS" cache="Slicer_VIENUMA_VEIDS" caption="VIENUMA VEIDS" style="School Athletic Budget Slicer" rowHeight="225425"/>
  <slicer name="IZDEVUMU VIENUMS" cache="Slicer_IZDEVUMU_VIENUMS" caption="IZDEVUMU VIENUMS" columnCount="2" style="School Athletic Budget Slicer" rowHeight="225425"/>
</slicers>
</file>

<file path=xl/tables/table1.xml><?xml version="1.0" encoding="utf-8"?>
<table xmlns="http://schemas.openxmlformats.org/spreadsheetml/2006/main" id="1" name="BudžetaTabula" displayName="BudžetaTabula" ref="B5:H33">
  <autoFilter ref="B5:H33"/>
  <tableColumns count="7">
    <tableColumn id="1" name="DATUMS" totalsRowLabel="Total" dataDxfId="13"/>
    <tableColumn id="8" name="VIENUMA VEIDS" dataDxfId="12"/>
    <tableColumn id="2" name="IZDEVUMU VIENUMS" dataDxfId="11"/>
    <tableColumn id="3" name="BUDŽETĀ PAREDZĒTĀS IZMAKSAS" totalsRowFunction="sum" dataDxfId="10"/>
    <tableColumn id="4" name="FAKTISKĀS IZMAKSAS" totalsRowFunction="sum" dataDxfId="3"/>
    <tableColumn id="6" name="PĀRSNIEDZ/NESASNIEDZ" dataDxfId="9">
      <calculatedColumnFormula>--(BudžetaTabula[[#This Row],[STARPĪBA]]&gt;0)</calculatedColumnFormula>
    </tableColumn>
    <tableColumn id="7" name="STARPĪBA" totalsRowFunction="average" dataDxfId="2">
      <calculatedColumnFormula>BudžetaTabula[[#This Row],[BUDŽETĀ PAREDZĒTĀS IZMAKSAS]]-BudžetaTabula[[#This Row],[FAKTISKĀS IZMAKSAS]]</calculatedColumnFormula>
    </tableColumn>
  </tableColumns>
  <tableStyleInfo name="School Athletic Budget" showFirstColumn="0" showLastColumn="0" showRowStripes="1" showColumnStripes="0"/>
  <extLst>
    <ext xmlns:x14="http://schemas.microsoft.com/office/spreadsheetml/2009/9/main" uri="{504A1905-F514-4f6f-8877-14C23A59335A}">
      <x14:table altText="Budžetā paredzētie vienumi" altTextSummary="Budžetā paredzēto vienumu saraksts, kā arī datums, vienuma veids, izdevumu vienums, budžetā paredzētās izmaksas, faktiskās izmaksas un starpība starp budžetā paredzētajām izmaksām un faktiskajām izmaksām."/>
    </ext>
  </extLst>
</table>
</file>

<file path=xl/tables/table2.xml><?xml version="1.0" encoding="utf-8"?>
<table xmlns="http://schemas.openxmlformats.org/spreadsheetml/2006/main" id="2" name="IeņēmumuVienumi" displayName="IeņēmumuVienumi" ref="B5:B12" totalsRowShown="0" dataDxfId="8">
  <autoFilter ref="B5:B12"/>
  <tableColumns count="1">
    <tableColumn id="1" name="IEŅĒMUMU VIENUMU SARAKSTS" dataDxfId="7"/>
  </tableColumns>
  <tableStyleInfo name="School Athletic Budget" showFirstColumn="0" showLastColumn="0" showRowStripes="1" showColumnStripes="0"/>
  <extLst>
    <ext xmlns:x14="http://schemas.microsoft.com/office/spreadsheetml/2009/9/main" uri="{504A1905-F514-4f6f-8877-14C23A59335A}">
      <x14:table altText="Ieņēmumu vienumu saraksts" altTextSummary="Ieņēmumu vienumu saraksts, kas tiek izmantots nolaižamajam sarakstam lapā Budžeta datu ievadīšana."/>
    </ext>
  </extLst>
</table>
</file>

<file path=xl/tables/table3.xml><?xml version="1.0" encoding="utf-8"?>
<table xmlns="http://schemas.openxmlformats.org/spreadsheetml/2006/main" id="3" name="IzdevumuVienumi" displayName="IzdevumuVienumi" ref="D5:D20" totalsRowShown="0" dataDxfId="6">
  <autoFilter ref="D5:D20"/>
  <tableColumns count="1">
    <tableColumn id="1" name="IZDEVUMU VIENUMU SARAKSTS" dataDxfId="5"/>
  </tableColumns>
  <tableStyleInfo name="School Athletic Budget" showFirstColumn="0" showLastColumn="0" showRowStripes="1" showColumnStripes="0"/>
  <extLst>
    <ext xmlns:x14="http://schemas.microsoft.com/office/spreadsheetml/2009/9/main" uri="{504A1905-F514-4f6f-8877-14C23A59335A}">
      <x14:table altText="Izdevumu vienumu saraksts" altTextSummary="Izdevumu vienumu saraksts, kas tiek izmantots nolaižamajam sarakstam lapā Budžeta datu ievadīšana. "/>
    </ext>
  </extLst>
</table>
</file>

<file path=xl/theme/theme1.xml><?xml version="1.0" encoding="utf-8"?>
<a:theme xmlns:a="http://schemas.openxmlformats.org/drawingml/2006/main" name="SchoolAthleticBudget">
  <a:themeElements>
    <a:clrScheme name="School Athletic Budget">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School Athletic Budget">
      <a:majorFont>
        <a:latin typeface="Impact"/>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H33"/>
  <sheetViews>
    <sheetView showGridLines="0" tabSelected="1" topLeftCell="D1" zoomScaleNormal="100" workbookViewId="0">
      <pane ySplit="5" topLeftCell="A6" activePane="bottomLeft" state="frozen"/>
      <selection pane="bottomLeft" activeCell="D1" sqref="D1"/>
    </sheetView>
  </sheetViews>
  <sheetFormatPr defaultRowHeight="18.75" customHeight="1" x14ac:dyDescent="0.2"/>
  <cols>
    <col min="1" max="1" width="2.7109375" customWidth="1"/>
    <col min="2" max="2" width="15.85546875" customWidth="1"/>
    <col min="3" max="3" width="19.5703125" customWidth="1"/>
    <col min="4" max="4" width="41.28515625" customWidth="1"/>
    <col min="5" max="5" width="39.5703125" bestFit="1" customWidth="1"/>
    <col min="6" max="6" width="27.42578125" bestFit="1" customWidth="1"/>
    <col min="7" max="7" width="29.5703125" bestFit="1" customWidth="1"/>
    <col min="8" max="8" width="17.85546875" customWidth="1"/>
  </cols>
  <sheetData>
    <row r="1" spans="2:8" ht="14.25" customHeight="1" x14ac:dyDescent="0.2"/>
    <row r="2" spans="2:8" ht="33" customHeight="1" x14ac:dyDescent="0.2">
      <c r="D2" s="7" t="s">
        <v>23</v>
      </c>
    </row>
    <row r="3" spans="2:8" ht="16.5" customHeight="1" x14ac:dyDescent="0.2">
      <c r="D3" s="6" t="s">
        <v>33</v>
      </c>
    </row>
    <row r="4" spans="2:8" ht="14.25" customHeight="1" x14ac:dyDescent="0.2"/>
    <row r="5" spans="2:8" ht="18.75" customHeight="1" x14ac:dyDescent="0.2">
      <c r="B5" s="10" t="s">
        <v>24</v>
      </c>
      <c r="C5" s="10" t="s">
        <v>25</v>
      </c>
      <c r="D5" s="10" t="s">
        <v>26</v>
      </c>
      <c r="E5" s="12" t="s">
        <v>27</v>
      </c>
      <c r="F5" s="13" t="s">
        <v>28</v>
      </c>
      <c r="G5" s="10" t="s">
        <v>29</v>
      </c>
      <c r="H5" s="14" t="s">
        <v>30</v>
      </c>
    </row>
    <row r="6" spans="2:8" ht="18.75" customHeight="1" x14ac:dyDescent="0.2">
      <c r="B6" s="9">
        <v>41063</v>
      </c>
      <c r="C6" s="9" t="s">
        <v>21</v>
      </c>
      <c r="D6" s="10" t="s">
        <v>8</v>
      </c>
      <c r="E6" s="11">
        <v>100</v>
      </c>
      <c r="F6" s="18">
        <v>85</v>
      </c>
      <c r="G6" s="3">
        <f>--(BudžetaTabula[[#This Row],[STARPĪBA]]&gt;0)</f>
        <v>1</v>
      </c>
      <c r="H6" s="18">
        <f>BudžetaTabula[[#This Row],[BUDŽETĀ PAREDZĒTĀS IZMAKSAS]]-BudžetaTabula[[#This Row],[FAKTISKĀS IZMAKSAS]]</f>
        <v>15</v>
      </c>
    </row>
    <row r="7" spans="2:8" ht="18.75" customHeight="1" x14ac:dyDescent="0.2">
      <c r="B7" s="9">
        <v>41063</v>
      </c>
      <c r="C7" s="9" t="s">
        <v>21</v>
      </c>
      <c r="D7" s="10" t="s">
        <v>9</v>
      </c>
      <c r="E7" s="11">
        <v>250</v>
      </c>
      <c r="F7" s="18">
        <v>215</v>
      </c>
      <c r="G7" s="3">
        <f>--(BudžetaTabula[[#This Row],[STARPĪBA]]&gt;0)</f>
        <v>1</v>
      </c>
      <c r="H7" s="18">
        <f>BudžetaTabula[[#This Row],[BUDŽETĀ PAREDZĒTĀS IZMAKSAS]]-BudžetaTabula[[#This Row],[FAKTISKĀS IZMAKSAS]]</f>
        <v>35</v>
      </c>
    </row>
    <row r="8" spans="2:8" ht="18.75" customHeight="1" x14ac:dyDescent="0.2">
      <c r="B8" s="9">
        <v>41063</v>
      </c>
      <c r="C8" s="9" t="s">
        <v>21</v>
      </c>
      <c r="D8" s="10" t="s">
        <v>10</v>
      </c>
      <c r="E8" s="11">
        <v>200</v>
      </c>
      <c r="F8" s="18">
        <v>210</v>
      </c>
      <c r="G8" s="3">
        <f>--(BudžetaTabula[[#This Row],[STARPĪBA]]&gt;0)</f>
        <v>0</v>
      </c>
      <c r="H8" s="18">
        <f>BudžetaTabula[[#This Row],[BUDŽETĀ PAREDZĒTĀS IZMAKSAS]]-BudžetaTabula[[#This Row],[FAKTISKĀS IZMAKSAS]]</f>
        <v>-10</v>
      </c>
    </row>
    <row r="9" spans="2:8" ht="18.75" customHeight="1" x14ac:dyDescent="0.2">
      <c r="B9" s="9">
        <v>41063</v>
      </c>
      <c r="C9" s="9" t="s">
        <v>21</v>
      </c>
      <c r="D9" s="10" t="s">
        <v>11</v>
      </c>
      <c r="E9" s="11">
        <v>750</v>
      </c>
      <c r="F9" s="18">
        <v>724</v>
      </c>
      <c r="G9" s="3">
        <f>--(BudžetaTabula[[#This Row],[STARPĪBA]]&gt;0)</f>
        <v>1</v>
      </c>
      <c r="H9" s="18">
        <f>BudžetaTabula[[#This Row],[BUDŽETĀ PAREDZĒTĀS IZMAKSAS]]-BudžetaTabula[[#This Row],[FAKTISKĀS IZMAKSAS]]</f>
        <v>26</v>
      </c>
    </row>
    <row r="10" spans="2:8" ht="18.75" customHeight="1" x14ac:dyDescent="0.2">
      <c r="B10" s="9">
        <v>41063</v>
      </c>
      <c r="C10" s="9" t="s">
        <v>21</v>
      </c>
      <c r="D10" s="10" t="s">
        <v>0</v>
      </c>
      <c r="E10" s="11">
        <v>670</v>
      </c>
      <c r="F10" s="18">
        <v>733</v>
      </c>
      <c r="G10" s="3">
        <f>--(BudžetaTabula[[#This Row],[STARPĪBA]]&gt;0)</f>
        <v>0</v>
      </c>
      <c r="H10" s="18">
        <f>BudžetaTabula[[#This Row],[BUDŽETĀ PAREDZĒTĀS IZMAKSAS]]-BudžetaTabula[[#This Row],[FAKTISKĀS IZMAKSAS]]</f>
        <v>-63</v>
      </c>
    </row>
    <row r="11" spans="2:8" ht="18.75" customHeight="1" x14ac:dyDescent="0.2">
      <c r="B11" s="9">
        <v>41063</v>
      </c>
      <c r="C11" s="9" t="s">
        <v>22</v>
      </c>
      <c r="D11" s="10" t="s">
        <v>1</v>
      </c>
      <c r="E11" s="11">
        <v>710</v>
      </c>
      <c r="F11" s="18">
        <v>750</v>
      </c>
      <c r="G11" s="3">
        <f>--(BudžetaTabula[[#This Row],[STARPĪBA]]&gt;0)</f>
        <v>0</v>
      </c>
      <c r="H11" s="18">
        <f>BudžetaTabula[[#This Row],[BUDŽETĀ PAREDZĒTĀS IZMAKSAS]]-BudžetaTabula[[#This Row],[FAKTISKĀS IZMAKSAS]]</f>
        <v>-40</v>
      </c>
    </row>
    <row r="12" spans="2:8" ht="18.75" customHeight="1" x14ac:dyDescent="0.2">
      <c r="B12" s="9">
        <v>41063</v>
      </c>
      <c r="C12" s="9" t="s">
        <v>21</v>
      </c>
      <c r="D12" s="10" t="s">
        <v>13</v>
      </c>
      <c r="E12" s="11">
        <v>160</v>
      </c>
      <c r="F12" s="18">
        <v>145</v>
      </c>
      <c r="G12" s="3">
        <f>--(BudžetaTabula[[#This Row],[STARPĪBA]]&gt;0)</f>
        <v>1</v>
      </c>
      <c r="H12" s="18">
        <f>BudžetaTabula[[#This Row],[BUDŽETĀ PAREDZĒTĀS IZMAKSAS]]-BudžetaTabula[[#This Row],[FAKTISKĀS IZMAKSAS]]</f>
        <v>15</v>
      </c>
    </row>
    <row r="13" spans="2:8" ht="18.75" customHeight="1" x14ac:dyDescent="0.2">
      <c r="B13" s="9">
        <v>41063</v>
      </c>
      <c r="C13" s="9" t="s">
        <v>21</v>
      </c>
      <c r="D13" s="10" t="s">
        <v>15</v>
      </c>
      <c r="E13" s="11">
        <v>490</v>
      </c>
      <c r="F13" s="18">
        <v>350</v>
      </c>
      <c r="G13" s="3">
        <f>--(BudžetaTabula[[#This Row],[STARPĪBA]]&gt;0)</f>
        <v>1</v>
      </c>
      <c r="H13" s="18">
        <f>BudžetaTabula[[#This Row],[BUDŽETĀ PAREDZĒTĀS IZMAKSAS]]-BudžetaTabula[[#This Row],[FAKTISKĀS IZMAKSAS]]</f>
        <v>140</v>
      </c>
    </row>
    <row r="14" spans="2:8" ht="18.75" customHeight="1" x14ac:dyDescent="0.2">
      <c r="B14" s="9">
        <v>41063</v>
      </c>
      <c r="C14" s="9" t="s">
        <v>21</v>
      </c>
      <c r="D14" s="10" t="s">
        <v>15</v>
      </c>
      <c r="E14" s="11">
        <v>760</v>
      </c>
      <c r="F14" s="18">
        <v>725</v>
      </c>
      <c r="G14" s="3">
        <f>--(BudžetaTabula[[#This Row],[STARPĪBA]]&gt;0)</f>
        <v>1</v>
      </c>
      <c r="H14" s="18">
        <f>BudžetaTabula[[#This Row],[BUDŽETĀ PAREDZĒTĀS IZMAKSAS]]-BudžetaTabula[[#This Row],[FAKTISKĀS IZMAKSAS]]</f>
        <v>35</v>
      </c>
    </row>
    <row r="15" spans="2:8" ht="18.75" customHeight="1" x14ac:dyDescent="0.2">
      <c r="B15" s="9">
        <v>41063</v>
      </c>
      <c r="C15" s="9" t="s">
        <v>21</v>
      </c>
      <c r="D15" s="10" t="s">
        <v>18</v>
      </c>
      <c r="E15" s="11">
        <v>850</v>
      </c>
      <c r="F15" s="18">
        <v>475</v>
      </c>
      <c r="G15" s="3">
        <f>--(BudžetaTabula[[#This Row],[STARPĪBA]]&gt;0)</f>
        <v>1</v>
      </c>
      <c r="H15" s="18">
        <f>BudžetaTabula[[#This Row],[BUDŽETĀ PAREDZĒTĀS IZMAKSAS]]-BudžetaTabula[[#This Row],[FAKTISKĀS IZMAKSAS]]</f>
        <v>375</v>
      </c>
    </row>
    <row r="16" spans="2:8" ht="18.75" customHeight="1" x14ac:dyDescent="0.2">
      <c r="B16" s="9">
        <v>41063</v>
      </c>
      <c r="C16" s="9" t="s">
        <v>21</v>
      </c>
      <c r="D16" s="10" t="s">
        <v>19</v>
      </c>
      <c r="E16" s="11">
        <v>660</v>
      </c>
      <c r="F16" s="18">
        <v>200</v>
      </c>
      <c r="G16" s="3">
        <f>--(BudžetaTabula[[#This Row],[STARPĪBA]]&gt;0)</f>
        <v>1</v>
      </c>
      <c r="H16" s="18">
        <f>BudžetaTabula[[#This Row],[BUDŽETĀ PAREDZĒTĀS IZMAKSAS]]-BudžetaTabula[[#This Row],[FAKTISKĀS IZMAKSAS]]</f>
        <v>460</v>
      </c>
    </row>
    <row r="17" spans="2:8" ht="18.75" customHeight="1" x14ac:dyDescent="0.2">
      <c r="B17" s="9">
        <v>41063</v>
      </c>
      <c r="C17" s="9" t="s">
        <v>21</v>
      </c>
      <c r="D17" s="10" t="s">
        <v>20</v>
      </c>
      <c r="E17" s="11">
        <v>860</v>
      </c>
      <c r="F17" s="18">
        <v>350</v>
      </c>
      <c r="G17" s="3">
        <f>--(BudžetaTabula[[#This Row],[STARPĪBA]]&gt;0)</f>
        <v>1</v>
      </c>
      <c r="H17" s="18">
        <f>BudžetaTabula[[#This Row],[BUDŽETĀ PAREDZĒTĀS IZMAKSAS]]-BudžetaTabula[[#This Row],[FAKTISKĀS IZMAKSAS]]</f>
        <v>510</v>
      </c>
    </row>
    <row r="18" spans="2:8" ht="18.75" customHeight="1" x14ac:dyDescent="0.2">
      <c r="B18" s="9">
        <v>41063</v>
      </c>
      <c r="C18" s="9" t="s">
        <v>21</v>
      </c>
      <c r="D18" s="10" t="s">
        <v>7</v>
      </c>
      <c r="E18" s="11">
        <v>150</v>
      </c>
      <c r="F18" s="18">
        <v>144</v>
      </c>
      <c r="G18" s="3">
        <f>--(BudžetaTabula[[#This Row],[STARPĪBA]]&gt;0)</f>
        <v>1</v>
      </c>
      <c r="H18" s="18">
        <f>BudžetaTabula[[#This Row],[BUDŽETĀ PAREDZĒTĀS IZMAKSAS]]-BudžetaTabula[[#This Row],[FAKTISKĀS IZMAKSAS]]</f>
        <v>6</v>
      </c>
    </row>
    <row r="19" spans="2:8" ht="18.75" customHeight="1" x14ac:dyDescent="0.2">
      <c r="B19" s="9">
        <v>41063</v>
      </c>
      <c r="C19" s="9" t="s">
        <v>22</v>
      </c>
      <c r="D19" s="10" t="s">
        <v>2</v>
      </c>
      <c r="E19" s="11">
        <v>340</v>
      </c>
      <c r="F19" s="18">
        <v>350</v>
      </c>
      <c r="G19" s="3">
        <f>--(BudžetaTabula[[#This Row],[STARPĪBA]]&gt;0)</f>
        <v>0</v>
      </c>
      <c r="H19" s="18">
        <f>BudžetaTabula[[#This Row],[BUDŽETĀ PAREDZĒTĀS IZMAKSAS]]-BudžetaTabula[[#This Row],[FAKTISKĀS IZMAKSAS]]</f>
        <v>-10</v>
      </c>
    </row>
    <row r="20" spans="2:8" ht="18.75" customHeight="1" x14ac:dyDescent="0.2">
      <c r="B20" s="9">
        <v>41063</v>
      </c>
      <c r="C20" s="9" t="s">
        <v>22</v>
      </c>
      <c r="D20" s="10" t="s">
        <v>3</v>
      </c>
      <c r="E20" s="11">
        <v>670</v>
      </c>
      <c r="F20" s="18">
        <v>700</v>
      </c>
      <c r="G20" s="3">
        <f>--(BudžetaTabula[[#This Row],[STARPĪBA]]&gt;0)</f>
        <v>0</v>
      </c>
      <c r="H20" s="18">
        <f>BudžetaTabula[[#This Row],[BUDŽETĀ PAREDZĒTĀS IZMAKSAS]]-BudžetaTabula[[#This Row],[FAKTISKĀS IZMAKSAS]]</f>
        <v>-30</v>
      </c>
    </row>
    <row r="21" spans="2:8" ht="18.75" customHeight="1" x14ac:dyDescent="0.2">
      <c r="B21" s="9">
        <v>41063</v>
      </c>
      <c r="C21" s="9" t="s">
        <v>22</v>
      </c>
      <c r="D21" s="10" t="s">
        <v>4</v>
      </c>
      <c r="E21" s="11">
        <v>720</v>
      </c>
      <c r="F21" s="18">
        <v>800</v>
      </c>
      <c r="G21" s="3">
        <f>--(BudžetaTabula[[#This Row],[STARPĪBA]]&gt;0)</f>
        <v>0</v>
      </c>
      <c r="H21" s="18">
        <f>BudžetaTabula[[#This Row],[BUDŽETĀ PAREDZĒTĀS IZMAKSAS]]-BudžetaTabula[[#This Row],[FAKTISKĀS IZMAKSAS]]</f>
        <v>-80</v>
      </c>
    </row>
    <row r="22" spans="2:8" ht="18.75" customHeight="1" x14ac:dyDescent="0.2">
      <c r="B22" s="9">
        <v>41063</v>
      </c>
      <c r="C22" s="9" t="s">
        <v>21</v>
      </c>
      <c r="D22" s="10" t="s">
        <v>16</v>
      </c>
      <c r="E22" s="11">
        <v>880</v>
      </c>
      <c r="F22" s="18">
        <v>750</v>
      </c>
      <c r="G22" s="3">
        <f>--(BudžetaTabula[[#This Row],[STARPĪBA]]&gt;0)</f>
        <v>1</v>
      </c>
      <c r="H22" s="18">
        <f>BudžetaTabula[[#This Row],[BUDŽETĀ PAREDZĒTĀS IZMAKSAS]]-BudžetaTabula[[#This Row],[FAKTISKĀS IZMAKSAS]]</f>
        <v>130</v>
      </c>
    </row>
    <row r="23" spans="2:8" ht="18.75" customHeight="1" x14ac:dyDescent="0.2">
      <c r="B23" s="9">
        <v>41063</v>
      </c>
      <c r="C23" s="9" t="s">
        <v>22</v>
      </c>
      <c r="D23" s="10" t="s">
        <v>4</v>
      </c>
      <c r="E23" s="11">
        <v>800</v>
      </c>
      <c r="F23" s="18">
        <v>700</v>
      </c>
      <c r="G23" s="3">
        <f>--(BudžetaTabula[[#This Row],[STARPĪBA]]&gt;0)</f>
        <v>1</v>
      </c>
      <c r="H23" s="18">
        <f>BudžetaTabula[[#This Row],[BUDŽETĀ PAREDZĒTĀS IZMAKSAS]]-BudžetaTabula[[#This Row],[FAKTISKĀS IZMAKSAS]]</f>
        <v>100</v>
      </c>
    </row>
    <row r="24" spans="2:8" ht="18.75" customHeight="1" x14ac:dyDescent="0.2">
      <c r="B24" s="9">
        <v>41063</v>
      </c>
      <c r="C24" s="9" t="s">
        <v>22</v>
      </c>
      <c r="D24" s="10" t="s">
        <v>5</v>
      </c>
      <c r="E24" s="11">
        <v>720</v>
      </c>
      <c r="F24" s="18">
        <v>700</v>
      </c>
      <c r="G24" s="3">
        <f>--(BudžetaTabula[[#This Row],[STARPĪBA]]&gt;0)</f>
        <v>1</v>
      </c>
      <c r="H24" s="18">
        <f>BudžetaTabula[[#This Row],[BUDŽETĀ PAREDZĒTĀS IZMAKSAS]]-BudžetaTabula[[#This Row],[FAKTISKĀS IZMAKSAS]]</f>
        <v>20</v>
      </c>
    </row>
    <row r="25" spans="2:8" ht="18.75" customHeight="1" x14ac:dyDescent="0.2">
      <c r="B25" s="9">
        <v>41063</v>
      </c>
      <c r="C25" s="9" t="s">
        <v>21</v>
      </c>
      <c r="D25" s="10" t="s">
        <v>17</v>
      </c>
      <c r="E25" s="11">
        <v>620</v>
      </c>
      <c r="F25" s="18">
        <v>820</v>
      </c>
      <c r="G25" s="3">
        <f>--(BudžetaTabula[[#This Row],[STARPĪBA]]&gt;0)</f>
        <v>0</v>
      </c>
      <c r="H25" s="18">
        <f>BudžetaTabula[[#This Row],[BUDŽETĀ PAREDZĒTĀS IZMAKSAS]]-BudžetaTabula[[#This Row],[FAKTISKĀS IZMAKSAS]]</f>
        <v>-200</v>
      </c>
    </row>
    <row r="26" spans="2:8" ht="18.75" customHeight="1" x14ac:dyDescent="0.2">
      <c r="B26" s="9">
        <v>41063</v>
      </c>
      <c r="C26" s="9" t="s">
        <v>22</v>
      </c>
      <c r="D26" s="10" t="s">
        <v>6</v>
      </c>
      <c r="E26" s="11">
        <v>880</v>
      </c>
      <c r="F26" s="18">
        <v>875</v>
      </c>
      <c r="G26" s="3">
        <f>--(BudžetaTabula[[#This Row],[STARPĪBA]]&gt;0)</f>
        <v>1</v>
      </c>
      <c r="H26" s="18">
        <f>BudžetaTabula[[#This Row],[BUDŽETĀ PAREDZĒTĀS IZMAKSAS]]-BudžetaTabula[[#This Row],[FAKTISKĀS IZMAKSAS]]</f>
        <v>5</v>
      </c>
    </row>
    <row r="27" spans="2:8" ht="18.75" customHeight="1" x14ac:dyDescent="0.2">
      <c r="B27" s="9">
        <v>41063</v>
      </c>
      <c r="C27" s="9" t="s">
        <v>21</v>
      </c>
      <c r="D27" s="10" t="s">
        <v>0</v>
      </c>
      <c r="E27" s="11">
        <v>850</v>
      </c>
      <c r="F27" s="18">
        <v>875</v>
      </c>
      <c r="G27" s="3">
        <f>--(BudžetaTabula[[#This Row],[STARPĪBA]]&gt;0)</f>
        <v>0</v>
      </c>
      <c r="H27" s="18">
        <f>BudžetaTabula[[#This Row],[BUDŽETĀ PAREDZĒTĀS IZMAKSAS]]-BudžetaTabula[[#This Row],[FAKTISKĀS IZMAKSAS]]</f>
        <v>-25</v>
      </c>
    </row>
    <row r="28" spans="2:8" ht="18.75" customHeight="1" x14ac:dyDescent="0.2">
      <c r="B28" s="9">
        <v>41063</v>
      </c>
      <c r="C28" s="9" t="s">
        <v>21</v>
      </c>
      <c r="D28" s="10" t="s">
        <v>16</v>
      </c>
      <c r="E28" s="11">
        <v>710</v>
      </c>
      <c r="F28" s="18">
        <v>710</v>
      </c>
      <c r="G28" s="3">
        <f>--(BudžetaTabula[[#This Row],[STARPĪBA]]&gt;0)</f>
        <v>0</v>
      </c>
      <c r="H28" s="18">
        <f>BudžetaTabula[[#This Row],[BUDŽETĀ PAREDZĒTĀS IZMAKSAS]]-BudžetaTabula[[#This Row],[FAKTISKĀS IZMAKSAS]]</f>
        <v>0</v>
      </c>
    </row>
    <row r="29" spans="2:8" ht="18.75" customHeight="1" x14ac:dyDescent="0.2">
      <c r="B29" s="9">
        <v>41063</v>
      </c>
      <c r="C29" s="9" t="s">
        <v>22</v>
      </c>
      <c r="D29" s="10" t="s">
        <v>7</v>
      </c>
      <c r="E29" s="11">
        <v>950</v>
      </c>
      <c r="F29" s="18">
        <v>949</v>
      </c>
      <c r="G29" s="3">
        <f>--(BudžetaTabula[[#This Row],[STARPĪBA]]&gt;0)</f>
        <v>1</v>
      </c>
      <c r="H29" s="18">
        <f>BudžetaTabula[[#This Row],[BUDŽETĀ PAREDZĒTĀS IZMAKSAS]]-BudžetaTabula[[#This Row],[FAKTISKĀS IZMAKSAS]]</f>
        <v>1</v>
      </c>
    </row>
    <row r="30" spans="2:8" ht="18.75" customHeight="1" x14ac:dyDescent="0.2">
      <c r="B30" s="9">
        <v>41063</v>
      </c>
      <c r="C30" s="9" t="s">
        <v>22</v>
      </c>
      <c r="D30" s="10" t="s">
        <v>3</v>
      </c>
      <c r="E30" s="11">
        <v>720</v>
      </c>
      <c r="F30" s="18">
        <v>725</v>
      </c>
      <c r="G30" s="3">
        <f>--(BudžetaTabula[[#This Row],[STARPĪBA]]&gt;0)</f>
        <v>0</v>
      </c>
      <c r="H30" s="18">
        <f>BudžetaTabula[[#This Row],[BUDŽETĀ PAREDZĒTĀS IZMAKSAS]]-BudžetaTabula[[#This Row],[FAKTISKĀS IZMAKSAS]]</f>
        <v>-5</v>
      </c>
    </row>
    <row r="31" spans="2:8" ht="18.75" customHeight="1" x14ac:dyDescent="0.2">
      <c r="B31" s="9">
        <v>41063</v>
      </c>
      <c r="C31" s="9" t="s">
        <v>21</v>
      </c>
      <c r="D31" s="10" t="s">
        <v>16</v>
      </c>
      <c r="E31" s="11">
        <v>580</v>
      </c>
      <c r="F31" s="18">
        <v>569</v>
      </c>
      <c r="G31" s="3">
        <f>--(BudžetaTabula[[#This Row],[STARPĪBA]]&gt;0)</f>
        <v>1</v>
      </c>
      <c r="H31" s="18">
        <f>BudžetaTabula[[#This Row],[BUDŽETĀ PAREDZĒTĀS IZMAKSAS]]-BudžetaTabula[[#This Row],[FAKTISKĀS IZMAKSAS]]</f>
        <v>11</v>
      </c>
    </row>
    <row r="32" spans="2:8" ht="18.75" customHeight="1" x14ac:dyDescent="0.2">
      <c r="B32" s="9">
        <v>41063</v>
      </c>
      <c r="C32" s="9" t="s">
        <v>21</v>
      </c>
      <c r="D32" s="10" t="s">
        <v>19</v>
      </c>
      <c r="E32" s="11">
        <v>570</v>
      </c>
      <c r="F32" s="18">
        <v>550</v>
      </c>
      <c r="G32" s="3">
        <f>--(BudžetaTabula[[#This Row],[STARPĪBA]]&gt;0)</f>
        <v>1</v>
      </c>
      <c r="H32" s="18">
        <f>BudžetaTabula[[#This Row],[BUDŽETĀ PAREDZĒTĀS IZMAKSAS]]-BudžetaTabula[[#This Row],[FAKTISKĀS IZMAKSAS]]</f>
        <v>20</v>
      </c>
    </row>
    <row r="33" spans="2:8" ht="18.75" customHeight="1" x14ac:dyDescent="0.2">
      <c r="B33" s="9">
        <v>41063</v>
      </c>
      <c r="C33" s="9" t="s">
        <v>22</v>
      </c>
      <c r="D33" s="10" t="s">
        <v>1</v>
      </c>
      <c r="E33" s="11">
        <v>670</v>
      </c>
      <c r="F33" s="18">
        <v>650</v>
      </c>
      <c r="G33" s="3">
        <f>--(BudžetaTabula[[#This Row],[STARPĪBA]]&gt;0)</f>
        <v>1</v>
      </c>
      <c r="H33" s="18">
        <f>BudžetaTabula[[#This Row],[BUDŽETĀ PAREDZĒTĀS IZMAKSAS]]-BudžetaTabula[[#This Row],[FAKTISKĀS IZMAKSAS]]</f>
        <v>20</v>
      </c>
    </row>
  </sheetData>
  <dataValidations count="2">
    <dataValidation type="list" allowBlank="1" showInputMessage="1" showErrorMessage="1" sqref="C6:C33">
      <formula1>"Ieņēmumi,Izdevumi"</formula1>
    </dataValidation>
    <dataValidation type="list" allowBlank="1" showInputMessage="1" showErrorMessage="1" sqref="D6:D33">
      <formula1>INDIRECT($C6&amp;"Saraksts")</formula1>
    </dataValidation>
  </dataValidations>
  <printOptions horizontalCentered="1"/>
  <pageMargins left="0.5" right="0.5" top="0.5" bottom="0.5" header="0.5" footer="0.5"/>
  <pageSetup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 id="{69B4D186-7B6D-46CE-B31A-E023267C5B1E}">
            <x14:iconSet iconSet="3Arrows" showValue="0" custom="1">
              <x14:cfvo type="percent">
                <xm:f>0</xm:f>
              </x14:cfvo>
              <x14:cfvo type="percent">
                <xm:f>0</xm:f>
              </x14:cfvo>
              <x14:cfvo type="percent" gte="0">
                <xm:f>0</xm:f>
              </x14:cfvo>
              <x14:cfIcon iconSet="3Flags" iconId="0"/>
              <x14:cfIcon iconSet="3Flags" iconId="0"/>
              <x14:cfIcon iconSet="3Flags" iconId="2"/>
            </x14:iconSet>
          </x14:cfRule>
          <xm:sqref>G6:G33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48"/>
  <sheetViews>
    <sheetView showGridLines="0" zoomScaleNormal="100" workbookViewId="0"/>
  </sheetViews>
  <sheetFormatPr defaultRowHeight="18.75" customHeight="1" x14ac:dyDescent="0.2"/>
  <cols>
    <col min="1" max="1" width="2.7109375" style="2" customWidth="1"/>
    <col min="2" max="2" width="35.42578125" style="1" customWidth="1"/>
    <col min="3" max="3" width="16.85546875" style="2" customWidth="1"/>
    <col min="4" max="4" width="24" style="2" bestFit="1" customWidth="1"/>
    <col min="5" max="5" width="20.42578125" style="2" customWidth="1"/>
    <col min="6" max="6" width="17.85546875" style="5" customWidth="1"/>
    <col min="7" max="7" width="25" style="5" customWidth="1"/>
    <col min="8" max="8" width="20.28515625" style="5" customWidth="1"/>
    <col min="9" max="9" width="18.7109375" style="5" customWidth="1"/>
    <col min="10" max="16384" width="9.140625" style="2"/>
  </cols>
  <sheetData>
    <row r="1" spans="2:9" customFormat="1" ht="14.25" customHeight="1" x14ac:dyDescent="0.2">
      <c r="F1" s="4"/>
      <c r="G1" s="4"/>
      <c r="H1" s="4"/>
      <c r="I1" s="4"/>
    </row>
    <row r="2" spans="2:9" customFormat="1" ht="33" customHeight="1" x14ac:dyDescent="0.2">
      <c r="B2" s="1"/>
      <c r="C2" s="7" t="s">
        <v>23</v>
      </c>
      <c r="D2" s="2"/>
      <c r="F2" s="4"/>
      <c r="G2" s="4"/>
      <c r="H2" s="4"/>
      <c r="I2" s="4"/>
    </row>
    <row r="3" spans="2:9" customFormat="1" ht="16.5" customHeight="1" x14ac:dyDescent="0.2">
      <c r="B3" s="1"/>
      <c r="C3" s="6" t="s">
        <v>35</v>
      </c>
      <c r="D3" s="2"/>
      <c r="F3" s="4"/>
      <c r="G3" s="4"/>
      <c r="H3" s="4"/>
      <c r="I3" s="4"/>
    </row>
    <row r="4" spans="2:9" customFormat="1" ht="14.25" customHeight="1" x14ac:dyDescent="0.2">
      <c r="F4" s="4"/>
      <c r="G4" s="4"/>
      <c r="H4" s="4"/>
      <c r="I4" s="4"/>
    </row>
    <row r="5" spans="2:9" ht="18" x14ac:dyDescent="0.2">
      <c r="B5" s="15" t="s">
        <v>39</v>
      </c>
      <c r="C5" t="s">
        <v>37</v>
      </c>
      <c r="D5" t="s">
        <v>38</v>
      </c>
      <c r="E5" t="s">
        <v>36</v>
      </c>
    </row>
    <row r="6" spans="2:9" ht="18" x14ac:dyDescent="0.2">
      <c r="B6" s="16" t="s">
        <v>22</v>
      </c>
      <c r="C6" s="19">
        <v>7180</v>
      </c>
      <c r="D6" s="19">
        <v>7199</v>
      </c>
      <c r="E6" s="19">
        <v>-19</v>
      </c>
    </row>
    <row r="7" spans="2:9" ht="18" x14ac:dyDescent="0.2">
      <c r="B7" s="17" t="s">
        <v>7</v>
      </c>
      <c r="C7" s="19">
        <v>950</v>
      </c>
      <c r="D7" s="19">
        <v>949</v>
      </c>
      <c r="E7" s="19">
        <v>1</v>
      </c>
    </row>
    <row r="8" spans="2:9" ht="18" x14ac:dyDescent="0.2">
      <c r="B8" s="17" t="s">
        <v>2</v>
      </c>
      <c r="C8" s="19">
        <v>340</v>
      </c>
      <c r="D8" s="19">
        <v>350</v>
      </c>
      <c r="E8" s="19">
        <v>-10</v>
      </c>
    </row>
    <row r="9" spans="2:9" ht="18" x14ac:dyDescent="0.2">
      <c r="B9" s="17" t="s">
        <v>1</v>
      </c>
      <c r="C9" s="19">
        <v>1380</v>
      </c>
      <c r="D9" s="19">
        <v>1400</v>
      </c>
      <c r="E9" s="19">
        <v>-20</v>
      </c>
    </row>
    <row r="10" spans="2:9" ht="18" x14ac:dyDescent="0.2">
      <c r="B10" s="17" t="s">
        <v>3</v>
      </c>
      <c r="C10" s="19">
        <v>1390</v>
      </c>
      <c r="D10" s="19">
        <v>1425</v>
      </c>
      <c r="E10" s="19">
        <v>-35</v>
      </c>
    </row>
    <row r="11" spans="2:9" ht="18" x14ac:dyDescent="0.2">
      <c r="B11" s="17" t="s">
        <v>6</v>
      </c>
      <c r="C11" s="19">
        <v>880</v>
      </c>
      <c r="D11" s="19">
        <v>875</v>
      </c>
      <c r="E11" s="19">
        <v>5</v>
      </c>
    </row>
    <row r="12" spans="2:9" ht="18" x14ac:dyDescent="0.2">
      <c r="B12" s="17" t="s">
        <v>5</v>
      </c>
      <c r="C12" s="19">
        <v>720</v>
      </c>
      <c r="D12" s="19">
        <v>700</v>
      </c>
      <c r="E12" s="19">
        <v>20</v>
      </c>
    </row>
    <row r="13" spans="2:9" ht="18" x14ac:dyDescent="0.2">
      <c r="B13" s="17" t="s">
        <v>4</v>
      </c>
      <c r="C13" s="19">
        <v>1520</v>
      </c>
      <c r="D13" s="19">
        <v>1500</v>
      </c>
      <c r="E13" s="19">
        <v>20</v>
      </c>
    </row>
    <row r="14" spans="2:9" ht="18" x14ac:dyDescent="0.2">
      <c r="B14" s="16" t="s">
        <v>21</v>
      </c>
      <c r="C14" s="19">
        <v>10110</v>
      </c>
      <c r="D14" s="19">
        <v>8630</v>
      </c>
      <c r="E14" s="19">
        <v>1480</v>
      </c>
    </row>
    <row r="15" spans="2:9" ht="18" x14ac:dyDescent="0.2">
      <c r="B15" s="17" t="s">
        <v>19</v>
      </c>
      <c r="C15" s="19">
        <v>1230</v>
      </c>
      <c r="D15" s="19">
        <v>750</v>
      </c>
      <c r="E15" s="19">
        <v>480</v>
      </c>
    </row>
    <row r="16" spans="2:9" ht="18" x14ac:dyDescent="0.2">
      <c r="B16" s="17" t="s">
        <v>7</v>
      </c>
      <c r="C16" s="19">
        <v>150</v>
      </c>
      <c r="D16" s="19">
        <v>144</v>
      </c>
      <c r="E16" s="19">
        <v>6</v>
      </c>
    </row>
    <row r="17" spans="2:5" ht="18" x14ac:dyDescent="0.2">
      <c r="B17" s="17" t="s">
        <v>9</v>
      </c>
      <c r="C17" s="19">
        <v>250</v>
      </c>
      <c r="D17" s="19">
        <v>215</v>
      </c>
      <c r="E17" s="19">
        <v>35</v>
      </c>
    </row>
    <row r="18" spans="2:5" ht="18" x14ac:dyDescent="0.2">
      <c r="B18" s="17" t="s">
        <v>0</v>
      </c>
      <c r="C18" s="19">
        <v>1520</v>
      </c>
      <c r="D18" s="19">
        <v>1608</v>
      </c>
      <c r="E18" s="19">
        <v>-88</v>
      </c>
    </row>
    <row r="19" spans="2:5" ht="18" x14ac:dyDescent="0.2">
      <c r="B19" s="17" t="s">
        <v>20</v>
      </c>
      <c r="C19" s="19">
        <v>860</v>
      </c>
      <c r="D19" s="19">
        <v>350</v>
      </c>
      <c r="E19" s="19">
        <v>510</v>
      </c>
    </row>
    <row r="20" spans="2:5" ht="18" x14ac:dyDescent="0.2">
      <c r="B20" s="17" t="s">
        <v>16</v>
      </c>
      <c r="C20" s="19">
        <v>2170</v>
      </c>
      <c r="D20" s="19">
        <v>2029</v>
      </c>
      <c r="E20" s="19">
        <v>141</v>
      </c>
    </row>
    <row r="21" spans="2:5" ht="18" x14ac:dyDescent="0.2">
      <c r="B21" s="17" t="s">
        <v>15</v>
      </c>
      <c r="C21" s="19">
        <v>1250</v>
      </c>
      <c r="D21" s="19">
        <v>1075</v>
      </c>
      <c r="E21" s="19">
        <v>175</v>
      </c>
    </row>
    <row r="22" spans="2:5" ht="18" x14ac:dyDescent="0.2">
      <c r="B22" s="17" t="s">
        <v>10</v>
      </c>
      <c r="C22" s="19">
        <v>200</v>
      </c>
      <c r="D22" s="19">
        <v>210</v>
      </c>
      <c r="E22" s="19">
        <v>-10</v>
      </c>
    </row>
    <row r="23" spans="2:5" ht="18" x14ac:dyDescent="0.2">
      <c r="B23" s="17" t="s">
        <v>11</v>
      </c>
      <c r="C23" s="19">
        <v>750</v>
      </c>
      <c r="D23" s="19">
        <v>724</v>
      </c>
      <c r="E23" s="19">
        <v>26</v>
      </c>
    </row>
    <row r="24" spans="2:5" ht="18" x14ac:dyDescent="0.2">
      <c r="B24" s="17" t="s">
        <v>8</v>
      </c>
      <c r="C24" s="19">
        <v>100</v>
      </c>
      <c r="D24" s="19">
        <v>85</v>
      </c>
      <c r="E24" s="19">
        <v>15</v>
      </c>
    </row>
    <row r="25" spans="2:5" ht="18" x14ac:dyDescent="0.2">
      <c r="B25" s="17" t="s">
        <v>17</v>
      </c>
      <c r="C25" s="19">
        <v>620</v>
      </c>
      <c r="D25" s="19">
        <v>820</v>
      </c>
      <c r="E25" s="19">
        <v>-200</v>
      </c>
    </row>
    <row r="26" spans="2:5" ht="18" x14ac:dyDescent="0.2">
      <c r="B26" s="17" t="s">
        <v>18</v>
      </c>
      <c r="C26" s="19">
        <v>850</v>
      </c>
      <c r="D26" s="19">
        <v>475</v>
      </c>
      <c r="E26" s="19">
        <v>375</v>
      </c>
    </row>
    <row r="27" spans="2:5" ht="18" x14ac:dyDescent="0.2">
      <c r="B27" s="17" t="s">
        <v>13</v>
      </c>
      <c r="C27" s="19">
        <v>160</v>
      </c>
      <c r="D27" s="19">
        <v>145</v>
      </c>
      <c r="E27" s="19">
        <v>15</v>
      </c>
    </row>
    <row r="28" spans="2:5" ht="18" x14ac:dyDescent="0.2">
      <c r="B28" s="16" t="s">
        <v>40</v>
      </c>
      <c r="C28" s="19">
        <v>17290</v>
      </c>
      <c r="D28" s="19">
        <v>15829</v>
      </c>
      <c r="E28" s="19">
        <v>1461</v>
      </c>
    </row>
    <row r="29" spans="2:5" ht="18.75" customHeight="1" x14ac:dyDescent="0.2">
      <c r="B29"/>
      <c r="C29"/>
      <c r="D29"/>
    </row>
    <row r="30" spans="2:5" ht="18" x14ac:dyDescent="0.2">
      <c r="B30"/>
      <c r="C30"/>
      <c r="D30"/>
    </row>
    <row r="31" spans="2:5" ht="18" x14ac:dyDescent="0.2">
      <c r="B31"/>
      <c r="C31"/>
      <c r="D31"/>
    </row>
    <row r="32" spans="2:5" ht="18" x14ac:dyDescent="0.2">
      <c r="B32"/>
      <c r="C32"/>
      <c r="D32"/>
    </row>
    <row r="33" spans="2:4" ht="18" x14ac:dyDescent="0.2">
      <c r="B33"/>
      <c r="C33"/>
      <c r="D33"/>
    </row>
    <row r="34" spans="2:4" ht="18" x14ac:dyDescent="0.2">
      <c r="B34"/>
      <c r="C34"/>
      <c r="D34"/>
    </row>
    <row r="35" spans="2:4" ht="18" x14ac:dyDescent="0.2">
      <c r="B35"/>
      <c r="C35"/>
      <c r="D35"/>
    </row>
    <row r="36" spans="2:4" ht="18" x14ac:dyDescent="0.2">
      <c r="B36"/>
      <c r="C36"/>
      <c r="D36"/>
    </row>
    <row r="37" spans="2:4" ht="18" x14ac:dyDescent="0.2">
      <c r="B37"/>
      <c r="C37"/>
      <c r="D37"/>
    </row>
    <row r="38" spans="2:4" ht="18" x14ac:dyDescent="0.2">
      <c r="B38"/>
      <c r="C38"/>
      <c r="D38"/>
    </row>
    <row r="39" spans="2:4" ht="18" x14ac:dyDescent="0.2">
      <c r="B39"/>
      <c r="C39"/>
      <c r="D39"/>
    </row>
    <row r="40" spans="2:4" ht="18" x14ac:dyDescent="0.2">
      <c r="B40"/>
      <c r="C40"/>
      <c r="D40"/>
    </row>
    <row r="41" spans="2:4" ht="18" x14ac:dyDescent="0.2">
      <c r="B41"/>
      <c r="C41"/>
      <c r="D41"/>
    </row>
    <row r="42" spans="2:4" ht="18" x14ac:dyDescent="0.2">
      <c r="B42"/>
      <c r="C42"/>
      <c r="D42"/>
    </row>
    <row r="43" spans="2:4" ht="18" x14ac:dyDescent="0.2">
      <c r="B43"/>
      <c r="C43"/>
      <c r="D43"/>
    </row>
    <row r="44" spans="2:4" ht="18" x14ac:dyDescent="0.2">
      <c r="B44"/>
      <c r="C44"/>
      <c r="D44"/>
    </row>
    <row r="45" spans="2:4" ht="18" x14ac:dyDescent="0.2">
      <c r="B45"/>
      <c r="C45"/>
      <c r="D45"/>
    </row>
    <row r="46" spans="2:4" ht="18" x14ac:dyDescent="0.2">
      <c r="B46"/>
      <c r="C46"/>
      <c r="D46"/>
    </row>
    <row r="47" spans="2:4" ht="18" x14ac:dyDescent="0.2">
      <c r="B47"/>
      <c r="C47"/>
      <c r="D47"/>
    </row>
    <row r="48" spans="2:4" ht="18" x14ac:dyDescent="0.2">
      <c r="B48"/>
      <c r="C48"/>
      <c r="D48"/>
    </row>
  </sheetData>
  <printOptions horizontalCentered="1"/>
  <pageMargins left="0.25" right="0.25" top="0.75" bottom="0.75" header="0.3" footer="0.3"/>
  <pageSetup scale="64"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autoPageBreaks="0" fitToPage="1"/>
  </sheetPr>
  <dimension ref="B1:D20"/>
  <sheetViews>
    <sheetView showGridLines="0" workbookViewId="0"/>
  </sheetViews>
  <sheetFormatPr defaultRowHeight="18.75" customHeight="1" x14ac:dyDescent="0.2"/>
  <cols>
    <col min="1" max="1" width="2.7109375" customWidth="1"/>
    <col min="2" max="2" width="36.85546875" bestFit="1" customWidth="1"/>
    <col min="3" max="3" width="9.140625" customWidth="1"/>
    <col min="4" max="4" width="47.5703125" customWidth="1"/>
    <col min="9" max="9" width="13" customWidth="1"/>
    <col min="12" max="12" width="14.42578125" customWidth="1"/>
  </cols>
  <sheetData>
    <row r="1" spans="2:4" ht="14.25" customHeight="1" x14ac:dyDescent="0.2"/>
    <row r="2" spans="2:4" ht="33" customHeight="1" x14ac:dyDescent="0.2">
      <c r="D2" s="7" t="s">
        <v>23</v>
      </c>
    </row>
    <row r="3" spans="2:4" ht="16.5" customHeight="1" x14ac:dyDescent="0.2">
      <c r="D3" s="6" t="s">
        <v>34</v>
      </c>
    </row>
    <row r="4" spans="2:4" ht="14.25" customHeight="1" x14ac:dyDescent="0.2"/>
    <row r="5" spans="2:4" ht="18.75" customHeight="1" x14ac:dyDescent="0.2">
      <c r="B5" s="8" t="s">
        <v>31</v>
      </c>
      <c r="D5" s="8" t="s">
        <v>32</v>
      </c>
    </row>
    <row r="6" spans="2:4" ht="18.75" customHeight="1" x14ac:dyDescent="0.2">
      <c r="B6" s="8" t="s">
        <v>1</v>
      </c>
      <c r="D6" s="8" t="s">
        <v>8</v>
      </c>
    </row>
    <row r="7" spans="2:4" ht="18.75" customHeight="1" x14ac:dyDescent="0.2">
      <c r="B7" s="8" t="s">
        <v>2</v>
      </c>
      <c r="D7" s="8" t="s">
        <v>9</v>
      </c>
    </row>
    <row r="8" spans="2:4" ht="18.75" customHeight="1" x14ac:dyDescent="0.2">
      <c r="B8" s="8" t="s">
        <v>3</v>
      </c>
      <c r="D8" s="8" t="s">
        <v>10</v>
      </c>
    </row>
    <row r="9" spans="2:4" ht="18.75" customHeight="1" x14ac:dyDescent="0.2">
      <c r="B9" s="8" t="s">
        <v>4</v>
      </c>
      <c r="D9" s="8" t="s">
        <v>11</v>
      </c>
    </row>
    <row r="10" spans="2:4" ht="18.75" customHeight="1" x14ac:dyDescent="0.2">
      <c r="B10" s="8" t="s">
        <v>5</v>
      </c>
      <c r="D10" s="8" t="s">
        <v>0</v>
      </c>
    </row>
    <row r="11" spans="2:4" ht="18.75" customHeight="1" x14ac:dyDescent="0.2">
      <c r="B11" s="8" t="s">
        <v>6</v>
      </c>
      <c r="D11" s="8" t="s">
        <v>12</v>
      </c>
    </row>
    <row r="12" spans="2:4" ht="18.75" customHeight="1" x14ac:dyDescent="0.2">
      <c r="B12" s="8" t="s">
        <v>7</v>
      </c>
      <c r="D12" s="8" t="s">
        <v>13</v>
      </c>
    </row>
    <row r="13" spans="2:4" ht="18.75" customHeight="1" x14ac:dyDescent="0.2">
      <c r="D13" s="8" t="s">
        <v>14</v>
      </c>
    </row>
    <row r="14" spans="2:4" ht="18.75" customHeight="1" x14ac:dyDescent="0.2">
      <c r="D14" s="8" t="s">
        <v>15</v>
      </c>
    </row>
    <row r="15" spans="2:4" ht="18.75" customHeight="1" x14ac:dyDescent="0.2">
      <c r="D15" s="8" t="s">
        <v>16</v>
      </c>
    </row>
    <row r="16" spans="2:4" ht="18.75" customHeight="1" x14ac:dyDescent="0.2">
      <c r="D16" s="8" t="s">
        <v>17</v>
      </c>
    </row>
    <row r="17" spans="4:4" ht="18.75" customHeight="1" x14ac:dyDescent="0.2">
      <c r="D17" s="8" t="s">
        <v>18</v>
      </c>
    </row>
    <row r="18" spans="4:4" ht="18.75" customHeight="1" x14ac:dyDescent="0.2">
      <c r="D18" s="8" t="s">
        <v>19</v>
      </c>
    </row>
    <row r="19" spans="4:4" ht="18.75" customHeight="1" x14ac:dyDescent="0.2">
      <c r="D19" s="8" t="s">
        <v>20</v>
      </c>
    </row>
    <row r="20" spans="4:4" ht="18.75" customHeight="1" x14ac:dyDescent="0.2">
      <c r="D20" s="8" t="s">
        <v>7</v>
      </c>
    </row>
  </sheetData>
  <printOptions horizontalCentered="1"/>
  <pageMargins left="0.7" right="0.7" top="0.75" bottom="0.75" header="0.3" footer="0.3"/>
  <pageSetup fitToHeight="0" orientation="portrait" horizontalDpi="120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D3C4CE5673F73C45AB52850A0E51E49F040019DC828CB3D3D348B9D8CA497EBC10AA" ma:contentTypeVersion="54" ma:contentTypeDescription="Create a new document." ma:contentTypeScope="" ma:versionID="9d9bf9b0329aa174a3ab8a097052d3ce">
  <xsd:schema xmlns:xsd="http://www.w3.org/2001/XMLSchema" xmlns:xs="http://www.w3.org/2001/XMLSchema" xmlns:p="http://schemas.microsoft.com/office/2006/metadata/properties" xmlns:ns2="7bfde04f-d4bc-4268-81e4-bb697037e161" targetNamespace="http://schemas.microsoft.com/office/2006/metadata/properties" ma:root="true" ma:fieldsID="f62ca86716fe040865b931bda7e20825" ns2:_="">
    <xsd:import namespace="7bfde04f-d4bc-4268-81e4-bb697037e161"/>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de04f-d4bc-4268-81e4-bb697037e161"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d90433b1-bddd-4618-95a2-3d0cae6d6bd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460EEFEB-DF9A-4665-A789-F4AC8F0B1A0F}" ma:internalName="CSXSubmissionMarket" ma:readOnly="false" ma:showField="MarketName" ma:web="7bfde04f-d4bc-4268-81e4-bb697037e161">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9cc84f6d-53a5-4deb-b3b1-0395c55c20a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669E9AE8-045C-485D-B05E-067FEBDCB9E4}" ma:internalName="InProjectListLookup" ma:readOnly="true" ma:showField="InProjectLis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43edf57-4c6c-4284-b762-885bdcffeb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669E9AE8-045C-485D-B05E-067FEBDCB9E4}" ma:internalName="LastCompleteVersionLookup" ma:readOnly="true" ma:showField="LastComplete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669E9AE8-045C-485D-B05E-067FEBDCB9E4}" ma:internalName="LastPreviewErrorLookup" ma:readOnly="true" ma:showField="LastPreviewError"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669E9AE8-045C-485D-B05E-067FEBDCB9E4}" ma:internalName="LastPreviewResultLookup" ma:readOnly="true" ma:showField="LastPreviewResul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669E9AE8-045C-485D-B05E-067FEBDCB9E4}" ma:internalName="LastPreviewAttemptDateLookup" ma:readOnly="true" ma:showField="LastPreviewAttemptDat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669E9AE8-045C-485D-B05E-067FEBDCB9E4}" ma:internalName="LastPreviewedByLookup" ma:readOnly="true" ma:showField="LastPreviewedBy"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669E9AE8-045C-485D-B05E-067FEBDCB9E4}" ma:internalName="LastPreviewTimeLookup" ma:readOnly="true" ma:showField="LastPreviewTi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669E9AE8-045C-485D-B05E-067FEBDCB9E4}" ma:internalName="LastPreviewVersionLookup" ma:readOnly="true" ma:showField="LastPreview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669E9AE8-045C-485D-B05E-067FEBDCB9E4}" ma:internalName="LastPublishErrorLookup" ma:readOnly="true" ma:showField="LastPublishError"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669E9AE8-045C-485D-B05E-067FEBDCB9E4}" ma:internalName="LastPublishResultLookup" ma:readOnly="true" ma:showField="LastPublishResul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669E9AE8-045C-485D-B05E-067FEBDCB9E4}" ma:internalName="LastPublishAttemptDateLookup" ma:readOnly="true" ma:showField="LastPublishAttemptDat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669E9AE8-045C-485D-B05E-067FEBDCB9E4}" ma:internalName="LastPublishedByLookup" ma:readOnly="true" ma:showField="LastPublishedBy"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669E9AE8-045C-485D-B05E-067FEBDCB9E4}" ma:internalName="LastPublishTimeLookup" ma:readOnly="true" ma:showField="LastPublishTi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669E9AE8-045C-485D-B05E-067FEBDCB9E4}" ma:internalName="LastPublishVersionLookup" ma:readOnly="true" ma:showField="LastPublish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AD25820-5D61-4591-9713-D60A3B60F6A0}" ma:internalName="LocLastLocAttemptVersionLookup" ma:readOnly="false" ma:showField="LastLocAttemptVersion" ma:web="7bfde04f-d4bc-4268-81e4-bb697037e161">
      <xsd:simpleType>
        <xsd:restriction base="dms:Lookup"/>
      </xsd:simpleType>
    </xsd:element>
    <xsd:element name="LocLastLocAttemptVersionTypeLookup" ma:index="71" nillable="true" ma:displayName="Loc Last Loc Attempt Version Type" ma:default="" ma:list="{AAD25820-5D61-4591-9713-D60A3B60F6A0}" ma:internalName="LocLastLocAttemptVersionTypeLookup" ma:readOnly="true" ma:showField="LastLocAttemptVersionType" ma:web="7bfde04f-d4bc-4268-81e4-bb697037e161">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AD25820-5D61-4591-9713-D60A3B60F6A0}" ma:internalName="LocNewPublishedVersionLookup" ma:readOnly="true" ma:showField="NewPublishedVersion" ma:web="7bfde04f-d4bc-4268-81e4-bb697037e161">
      <xsd:simpleType>
        <xsd:restriction base="dms:Lookup"/>
      </xsd:simpleType>
    </xsd:element>
    <xsd:element name="LocOverallHandbackStatusLookup" ma:index="75" nillable="true" ma:displayName="Loc Overall Handback Status" ma:default="" ma:list="{AAD25820-5D61-4591-9713-D60A3B60F6A0}" ma:internalName="LocOverallHandbackStatusLookup" ma:readOnly="true" ma:showField="OverallHandbackStatus" ma:web="7bfde04f-d4bc-4268-81e4-bb697037e161">
      <xsd:simpleType>
        <xsd:restriction base="dms:Lookup"/>
      </xsd:simpleType>
    </xsd:element>
    <xsd:element name="LocOverallLocStatusLookup" ma:index="76" nillable="true" ma:displayName="Loc Overall Localize Status" ma:default="" ma:list="{AAD25820-5D61-4591-9713-D60A3B60F6A0}" ma:internalName="LocOverallLocStatusLookup" ma:readOnly="true" ma:showField="OverallLocStatus" ma:web="7bfde04f-d4bc-4268-81e4-bb697037e161">
      <xsd:simpleType>
        <xsd:restriction base="dms:Lookup"/>
      </xsd:simpleType>
    </xsd:element>
    <xsd:element name="LocOverallPreviewStatusLookup" ma:index="77" nillable="true" ma:displayName="Loc Overall Preview Status" ma:default="" ma:list="{AAD25820-5D61-4591-9713-D60A3B60F6A0}" ma:internalName="LocOverallPreviewStatusLookup" ma:readOnly="true" ma:showField="OverallPreviewStatus" ma:web="7bfde04f-d4bc-4268-81e4-bb697037e161">
      <xsd:simpleType>
        <xsd:restriction base="dms:Lookup"/>
      </xsd:simpleType>
    </xsd:element>
    <xsd:element name="LocOverallPublishStatusLookup" ma:index="78" nillable="true" ma:displayName="Loc Overall Publish Status" ma:default="" ma:list="{AAD25820-5D61-4591-9713-D60A3B60F6A0}" ma:internalName="LocOverallPublishStatusLookup" ma:readOnly="true" ma:showField="OverallPublishStatus" ma:web="7bfde04f-d4bc-4268-81e4-bb697037e161">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AD25820-5D61-4591-9713-D60A3B60F6A0}" ma:internalName="LocProcessedForHandoffsLookup" ma:readOnly="true" ma:showField="ProcessedForHandoffs" ma:web="7bfde04f-d4bc-4268-81e4-bb697037e161">
      <xsd:simpleType>
        <xsd:restriction base="dms:Lookup"/>
      </xsd:simpleType>
    </xsd:element>
    <xsd:element name="LocProcessedForMarketsLookup" ma:index="81" nillable="true" ma:displayName="Loc Processed For Markets" ma:default="" ma:list="{AAD25820-5D61-4591-9713-D60A3B60F6A0}" ma:internalName="LocProcessedForMarketsLookup" ma:readOnly="true" ma:showField="ProcessedForMarkets" ma:web="7bfde04f-d4bc-4268-81e4-bb697037e161">
      <xsd:simpleType>
        <xsd:restriction base="dms:Lookup"/>
      </xsd:simpleType>
    </xsd:element>
    <xsd:element name="LocPublishedDependentAssetsLookup" ma:index="82" nillable="true" ma:displayName="Loc Published Dependent Assets" ma:default="" ma:list="{AAD25820-5D61-4591-9713-D60A3B60F6A0}" ma:internalName="LocPublishedDependentAssetsLookup" ma:readOnly="true" ma:showField="PublishedDependentAssets" ma:web="7bfde04f-d4bc-4268-81e4-bb697037e161">
      <xsd:simpleType>
        <xsd:restriction base="dms:Lookup"/>
      </xsd:simpleType>
    </xsd:element>
    <xsd:element name="LocPublishedLinkedAssetsLookup" ma:index="83" nillable="true" ma:displayName="Loc Published Linked Assets" ma:default="" ma:list="{AAD25820-5D61-4591-9713-D60A3B60F6A0}" ma:internalName="LocPublishedLinkedAssetsLookup" ma:readOnly="true" ma:showField="PublishedLinkedAssets" ma:web="7bfde04f-d4bc-4268-81e4-bb697037e161">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d9f2a5dc-0320-4283-88cb-f9895f7700a4}"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460EEFEB-DF9A-4665-A789-F4AC8F0B1A0F}" ma:internalName="Markets" ma:readOnly="false" ma:showField="MarketNa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669E9AE8-045C-485D-B05E-067FEBDCB9E4}" ma:internalName="NumOfRatingsLookup" ma:readOnly="true" ma:showField="NumOfRatings"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669E9AE8-045C-485D-B05E-067FEBDCB9E4}" ma:internalName="PublishStatusLookup" ma:readOnly="false" ma:showField="PublishStatus"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f0e7122e-cd4c-4596-8cd9-6ece96493455}"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528303fd-6289-4d45-8503-25c5457b9861}" ma:internalName="TaxCatchAll" ma:showField="CatchAllData"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528303fd-6289-4d45-8503-25c5457b9861}" ma:internalName="TaxCatchAllLabel" ma:readOnly="true" ma:showField="CatchAllDataLabel"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irectSourceMarket xmlns="7bfde04f-d4bc-4268-81e4-bb697037e161">english</DirectSourceMarket>
    <ApprovalStatus xmlns="7bfde04f-d4bc-4268-81e4-bb697037e161">InProgress</ApprovalStatus>
    <MarketSpecific xmlns="7bfde04f-d4bc-4268-81e4-bb697037e161">false</MarketSpecific>
    <LocComments xmlns="7bfde04f-d4bc-4268-81e4-bb697037e161" xsi:nil="true"/>
    <ThumbnailAssetId xmlns="7bfde04f-d4bc-4268-81e4-bb697037e161" xsi:nil="true"/>
    <PrimaryImageGen xmlns="7bfde04f-d4bc-4268-81e4-bb697037e161">true</PrimaryImageGen>
    <LegacyData xmlns="7bfde04f-d4bc-4268-81e4-bb697037e161" xsi:nil="true"/>
    <LocRecommendedHandoff xmlns="7bfde04f-d4bc-4268-81e4-bb697037e161" xsi:nil="true"/>
    <BusinessGroup xmlns="7bfde04f-d4bc-4268-81e4-bb697037e161" xsi:nil="true"/>
    <BlockPublish xmlns="7bfde04f-d4bc-4268-81e4-bb697037e161">false</BlockPublish>
    <TPFriendlyName xmlns="7bfde04f-d4bc-4268-81e4-bb697037e161" xsi:nil="true"/>
    <NumericId xmlns="7bfde04f-d4bc-4268-81e4-bb697037e161" xsi:nil="true"/>
    <APEditor xmlns="7bfde04f-d4bc-4268-81e4-bb697037e161">
      <UserInfo>
        <DisplayName/>
        <AccountId xsi:nil="true"/>
        <AccountType/>
      </UserInfo>
    </APEditor>
    <SourceTitle xmlns="7bfde04f-d4bc-4268-81e4-bb697037e161" xsi:nil="true"/>
    <OpenTemplate xmlns="7bfde04f-d4bc-4268-81e4-bb697037e161">true</OpenTemplate>
    <UALocComments xmlns="7bfde04f-d4bc-4268-81e4-bb697037e161" xsi:nil="true"/>
    <ParentAssetId xmlns="7bfde04f-d4bc-4268-81e4-bb697037e161" xsi:nil="true"/>
    <IntlLangReviewDate xmlns="7bfde04f-d4bc-4268-81e4-bb697037e161" xsi:nil="true"/>
    <FeatureTagsTaxHTField0 xmlns="7bfde04f-d4bc-4268-81e4-bb697037e161">
      <Terms xmlns="http://schemas.microsoft.com/office/infopath/2007/PartnerControls"/>
    </FeatureTagsTaxHTField0>
    <PublishStatusLookup xmlns="7bfde04f-d4bc-4268-81e4-bb697037e161">
      <Value>210201</Value>
    </PublishStatusLookup>
    <Providers xmlns="7bfde04f-d4bc-4268-81e4-bb697037e161" xsi:nil="true"/>
    <MachineTranslated xmlns="7bfde04f-d4bc-4268-81e4-bb697037e161">false</MachineTranslated>
    <OriginalSourceMarket xmlns="7bfde04f-d4bc-4268-81e4-bb697037e161">english</OriginalSourceMarket>
    <APDescription xmlns="7bfde04f-d4bc-4268-81e4-bb697037e161">Use this template to track your school athletic budget using tables, conditional formatting, pivot charts, and slicers. It couldn't be easier!
</APDescription>
    <ClipArtFilename xmlns="7bfde04f-d4bc-4268-81e4-bb697037e161" xsi:nil="true"/>
    <ContentItem xmlns="7bfde04f-d4bc-4268-81e4-bb697037e161" xsi:nil="true"/>
    <TPInstallLocation xmlns="7bfde04f-d4bc-4268-81e4-bb697037e161" xsi:nil="true"/>
    <PublishTargets xmlns="7bfde04f-d4bc-4268-81e4-bb697037e161">OfficeOnlineVNext</PublishTargets>
    <TimesCloned xmlns="7bfde04f-d4bc-4268-81e4-bb697037e161" xsi:nil="true"/>
    <AssetStart xmlns="7bfde04f-d4bc-4268-81e4-bb697037e161">2011-12-15T00:12:00+00:00</AssetStart>
    <Provider xmlns="7bfde04f-d4bc-4268-81e4-bb697037e161" xsi:nil="true"/>
    <AcquiredFrom xmlns="7bfde04f-d4bc-4268-81e4-bb697037e161">Internal MS</AcquiredFrom>
    <FriendlyTitle xmlns="7bfde04f-d4bc-4268-81e4-bb697037e161" xsi:nil="true"/>
    <LastHandOff xmlns="7bfde04f-d4bc-4268-81e4-bb697037e161" xsi:nil="true"/>
    <TPClientViewer xmlns="7bfde04f-d4bc-4268-81e4-bb697037e161" xsi:nil="true"/>
    <UACurrentWords xmlns="7bfde04f-d4bc-4268-81e4-bb697037e161" xsi:nil="true"/>
    <ArtSampleDocs xmlns="7bfde04f-d4bc-4268-81e4-bb697037e161" xsi:nil="true"/>
    <UALocRecommendation xmlns="7bfde04f-d4bc-4268-81e4-bb697037e161">Localize</UALocRecommendation>
    <Manager xmlns="7bfde04f-d4bc-4268-81e4-bb697037e161" xsi:nil="true"/>
    <ShowIn xmlns="7bfde04f-d4bc-4268-81e4-bb697037e161">Show everywhere</ShowIn>
    <UANotes xmlns="7bfde04f-d4bc-4268-81e4-bb697037e161" xsi:nil="true"/>
    <TemplateStatus xmlns="7bfde04f-d4bc-4268-81e4-bb697037e161">Complete</TemplateStatus>
    <InternalTagsTaxHTField0 xmlns="7bfde04f-d4bc-4268-81e4-bb697037e161">
      <Terms xmlns="http://schemas.microsoft.com/office/infopath/2007/PartnerControls"/>
    </InternalTagsTaxHTField0>
    <CSXHash xmlns="7bfde04f-d4bc-4268-81e4-bb697037e161" xsi:nil="true"/>
    <Downloads xmlns="7bfde04f-d4bc-4268-81e4-bb697037e161">0</Downloads>
    <VoteCount xmlns="7bfde04f-d4bc-4268-81e4-bb697037e161" xsi:nil="true"/>
    <OOCacheId xmlns="7bfde04f-d4bc-4268-81e4-bb697037e161" xsi:nil="true"/>
    <IsDeleted xmlns="7bfde04f-d4bc-4268-81e4-bb697037e161">false</IsDeleted>
    <AssetExpire xmlns="7bfde04f-d4bc-4268-81e4-bb697037e161">2035-01-01T08:00:00+00:00</AssetExpire>
    <DSATActionTaken xmlns="7bfde04f-d4bc-4268-81e4-bb697037e161" xsi:nil="true"/>
    <CSXSubmissionMarket xmlns="7bfde04f-d4bc-4268-81e4-bb697037e161" xsi:nil="true"/>
    <TPExecutable xmlns="7bfde04f-d4bc-4268-81e4-bb697037e161" xsi:nil="true"/>
    <SubmitterId xmlns="7bfde04f-d4bc-4268-81e4-bb697037e161" xsi:nil="true"/>
    <EditorialTags xmlns="7bfde04f-d4bc-4268-81e4-bb697037e161" xsi:nil="true"/>
    <ApprovalLog xmlns="7bfde04f-d4bc-4268-81e4-bb697037e161" xsi:nil="true"/>
    <AssetType xmlns="7bfde04f-d4bc-4268-81e4-bb697037e161">TP</AssetType>
    <BugNumber xmlns="7bfde04f-d4bc-4268-81e4-bb697037e161" xsi:nil="true"/>
    <CSXSubmissionDate xmlns="7bfde04f-d4bc-4268-81e4-bb697037e161" xsi:nil="true"/>
    <CSXUpdate xmlns="7bfde04f-d4bc-4268-81e4-bb697037e161">false</CSXUpdate>
    <Milestone xmlns="7bfde04f-d4bc-4268-81e4-bb697037e161" xsi:nil="true"/>
    <RecommendationsModifier xmlns="7bfde04f-d4bc-4268-81e4-bb697037e161" xsi:nil="true"/>
    <OriginAsset xmlns="7bfde04f-d4bc-4268-81e4-bb697037e161" xsi:nil="true"/>
    <TPComponent xmlns="7bfde04f-d4bc-4268-81e4-bb697037e161" xsi:nil="true"/>
    <AssetId xmlns="7bfde04f-d4bc-4268-81e4-bb697037e161">TP102802362</AssetId>
    <IntlLocPriority xmlns="7bfde04f-d4bc-4268-81e4-bb697037e161" xsi:nil="true"/>
    <PolicheckWords xmlns="7bfde04f-d4bc-4268-81e4-bb697037e161" xsi:nil="true"/>
    <TPLaunchHelpLink xmlns="7bfde04f-d4bc-4268-81e4-bb697037e161" xsi:nil="true"/>
    <TPApplication xmlns="7bfde04f-d4bc-4268-81e4-bb697037e161" xsi:nil="true"/>
    <CrawlForDependencies xmlns="7bfde04f-d4bc-4268-81e4-bb697037e161">false</CrawlForDependencies>
    <HandoffToMSDN xmlns="7bfde04f-d4bc-4268-81e4-bb697037e161" xsi:nil="true"/>
    <PlannedPubDate xmlns="7bfde04f-d4bc-4268-81e4-bb697037e161" xsi:nil="true"/>
    <IntlLangReviewer xmlns="7bfde04f-d4bc-4268-81e4-bb697037e161" xsi:nil="true"/>
    <TrustLevel xmlns="7bfde04f-d4bc-4268-81e4-bb697037e161">1 Microsoft Managed Content</TrustLevel>
    <LocLastLocAttemptVersionLookup xmlns="7bfde04f-d4bc-4268-81e4-bb697037e161">712805</LocLastLocAttemptVersionLookup>
    <IsSearchable xmlns="7bfde04f-d4bc-4268-81e4-bb697037e161">true</IsSearchable>
    <TemplateTemplateType xmlns="7bfde04f-d4bc-4268-81e4-bb697037e161">Excel 2007 Default</TemplateTemplateType>
    <CampaignTagsTaxHTField0 xmlns="7bfde04f-d4bc-4268-81e4-bb697037e161">
      <Terms xmlns="http://schemas.microsoft.com/office/infopath/2007/PartnerControls"/>
    </CampaignTagsTaxHTField0>
    <TPNamespace xmlns="7bfde04f-d4bc-4268-81e4-bb697037e161" xsi:nil="true"/>
    <TaxCatchAll xmlns="7bfde04f-d4bc-4268-81e4-bb697037e161"/>
    <Markets xmlns="7bfde04f-d4bc-4268-81e4-bb697037e161"/>
    <UAProjectedTotalWords xmlns="7bfde04f-d4bc-4268-81e4-bb697037e161" xsi:nil="true"/>
    <IntlLangReview xmlns="7bfde04f-d4bc-4268-81e4-bb697037e161">false</IntlLangReview>
    <OutputCachingOn xmlns="7bfde04f-d4bc-4268-81e4-bb697037e161">false</OutputCachingOn>
    <APAuthor xmlns="7bfde04f-d4bc-4268-81e4-bb697037e161">
      <UserInfo>
        <DisplayName>REDMOND\v-aptall</DisplayName>
        <AccountId>2566</AccountId>
        <AccountType/>
      </UserInfo>
    </APAuthor>
    <LocManualTestRequired xmlns="7bfde04f-d4bc-4268-81e4-bb697037e161">false</LocManualTestRequired>
    <TPCommandLine xmlns="7bfde04f-d4bc-4268-81e4-bb697037e161" xsi:nil="true"/>
    <TPAppVersion xmlns="7bfde04f-d4bc-4268-81e4-bb697037e161" xsi:nil="true"/>
    <EditorialStatus xmlns="7bfde04f-d4bc-4268-81e4-bb697037e161">Complete</EditorialStatus>
    <LastModifiedDateTime xmlns="7bfde04f-d4bc-4268-81e4-bb697037e161" xsi:nil="true"/>
    <ScenarioTagsTaxHTField0 xmlns="7bfde04f-d4bc-4268-81e4-bb697037e161">
      <Terms xmlns="http://schemas.microsoft.com/office/infopath/2007/PartnerControls"/>
    </ScenarioTagsTaxHTField0>
    <OriginalRelease xmlns="7bfde04f-d4bc-4268-81e4-bb697037e161">14</OriginalRelease>
    <TPLaunchHelpLinkType xmlns="7bfde04f-d4bc-4268-81e4-bb697037e161">Template</TPLaunchHelpLinkType>
    <LocalizationTagsTaxHTField0 xmlns="7bfde04f-d4bc-4268-81e4-bb697037e161">
      <Terms xmlns="http://schemas.microsoft.com/office/infopath/2007/PartnerControls"/>
    </LocalizationTagsTaxHTField0>
    <LocMarketGroupTiers2 xmlns="7bfde04f-d4bc-4268-81e4-bb697037e161"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60801AF-EE81-4C8A-8DD6-9F6FE84BA882}"/>
</file>

<file path=customXml/itemProps2.xml><?xml version="1.0" encoding="utf-8"?>
<ds:datastoreItem xmlns:ds="http://schemas.openxmlformats.org/officeDocument/2006/customXml" ds:itemID="{26C71581-C782-48C1-AF44-43B9166B6E8C}"/>
</file>

<file path=customXml/itemProps3.xml><?xml version="1.0" encoding="utf-8"?>
<ds:datastoreItem xmlns:ds="http://schemas.openxmlformats.org/officeDocument/2006/customXml" ds:itemID="{17B3D83A-1D70-474C-865B-9BA4A87E46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5</vt:i4>
      </vt:variant>
    </vt:vector>
  </HeadingPairs>
  <TitlesOfParts>
    <vt:vector size="8" baseType="lpstr">
      <vt:lpstr>Budžeta datu ievadīšana</vt:lpstr>
      <vt:lpstr>Budžeta atskaite</vt:lpstr>
      <vt:lpstr>Saraksta dati</vt:lpstr>
      <vt:lpstr>'Budžeta atskaite'!Drukāt_virsrakstus</vt:lpstr>
      <vt:lpstr>'Budžeta datu ievadīšana'!Drukāt_virsrakstus</vt:lpstr>
      <vt:lpstr>'Saraksta dati'!Drukāt_virsrakstus</vt:lpstr>
      <vt:lpstr>IeņēmumiSaraksts</vt:lpstr>
      <vt:lpstr>IzdevumiSaraksts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athletic budget</dc:title>
  <dc:creator>Microsoft</dc:creator>
  <cp:lastModifiedBy>Petr Barborik</cp:lastModifiedBy>
  <cp:lastPrinted>2012-04-24T15:49:16Z</cp:lastPrinted>
  <dcterms:created xsi:type="dcterms:W3CDTF">2012-04-20T19:39:14Z</dcterms:created>
  <dcterms:modified xsi:type="dcterms:W3CDTF">2014-04-14T11:14:35Z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0x010100D3C4CE5673F73C45AB52850A0E51E49F040019DC828CB3D3D348B9D8CA497EBC10AA</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