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lv-LV\"/>
    </mc:Choice>
  </mc:AlternateContent>
  <bookViews>
    <workbookView xWindow="-120" yWindow="-120" windowWidth="28860" windowHeight="14430" xr2:uid="{00000000-000D-0000-FFFF-FFFF00000000}"/>
  </bookViews>
  <sheets>
    <sheet name="Veicamo maksājumu izsekotājs" sheetId="1" r:id="rId1"/>
    <sheet name="Veicamo maksājumu informācija" sheetId="2" r:id="rId2"/>
  </sheets>
  <definedNames>
    <definedName name="IkmēnešaMaksājumi">'Veicamo maksājumu izsekotājs'!$C$3</definedName>
    <definedName name="MēnešuKopskaits">DATEDIF(MēnešuKopskaits,TODAY(),"m")</definedName>
    <definedName name="_xlnm.Print_Titles" localSheetId="1">'Veicamo maksājumu informācija'!$3:$3</definedName>
    <definedName name="_xlnm.Print_Titles" localSheetId="0">'Veicamo maksājumu izsekotājs'!$4:$4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H5" i="1" s="1"/>
  <c r="G6" i="1"/>
  <c r="G9" i="1"/>
  <c r="G11" i="1"/>
  <c r="F10" i="1"/>
  <c r="H10" i="1" l="1"/>
  <c r="H8" i="1"/>
  <c r="H9" i="1"/>
  <c r="H6" i="1"/>
  <c r="H12" i="1"/>
  <c r="H11" i="1"/>
  <c r="H7" i="1"/>
</calcChain>
</file>

<file path=xl/sharedStrings.xml><?xml version="1.0" encoding="utf-8"?>
<sst xmlns="http://schemas.openxmlformats.org/spreadsheetml/2006/main" count="55" uniqueCount="34">
  <si>
    <t>Kluba maksājumu izsekotājs</t>
  </si>
  <si>
    <t>Šūnā ir stabiņu diagramma, kurā salīdzināti veiktie maksājumi kopā un veicamo maksājumu summas katram dalībniekam kopā.</t>
  </si>
  <si>
    <t>Kopējie veicamie maksājumi katru mēnesi:</t>
  </si>
  <si>
    <t>Vārds</t>
  </si>
  <si>
    <t>1. vārds</t>
  </si>
  <si>
    <t>2. vārds</t>
  </si>
  <si>
    <t>3. vārds</t>
  </si>
  <si>
    <t>4. vārds</t>
  </si>
  <si>
    <t>5. vārds</t>
  </si>
  <si>
    <t>6. vārds</t>
  </si>
  <si>
    <t>7. vārds</t>
  </si>
  <si>
    <t>8. vārds</t>
  </si>
  <si>
    <t xml:space="preserve"> </t>
  </si>
  <si>
    <t>E-pasts</t>
  </si>
  <si>
    <t>piemērs1@domēns.com</t>
  </si>
  <si>
    <t>piemērs2@domēns.com</t>
  </si>
  <si>
    <t>piemērs3@domēns.com</t>
  </si>
  <si>
    <t>piemērs4@domēns.com</t>
  </si>
  <si>
    <t>piemērs5@domēns.com</t>
  </si>
  <si>
    <t>piemērs6@domēns.com</t>
  </si>
  <si>
    <t>piemērs7@domēns.com</t>
  </si>
  <si>
    <t>piemērs8@domēns.com</t>
  </si>
  <si>
    <t>Tālrunis</t>
  </si>
  <si>
    <t>xxx-xxx-xxx</t>
  </si>
  <si>
    <t>Pievienošanās datums</t>
  </si>
  <si>
    <t>Mēnešu dalībnieks</t>
  </si>
  <si>
    <t>Maksājumu informācija</t>
  </si>
  <si>
    <t>Kopā apmaksāts</t>
  </si>
  <si>
    <t>Kopā jāmaksā</t>
  </si>
  <si>
    <t>Veicamo maksājumu informācija</t>
  </si>
  <si>
    <t>Veicamo maksājumu izsekotājs</t>
  </si>
  <si>
    <t>6. vārds</t>
  </si>
  <si>
    <t>Datums</t>
  </si>
  <si>
    <t>Apmaksāts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</si>
</sst>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0\ [$EUR]"/>
    <numFmt numFmtId="169" formatCode="#,##0\ [$EUR]"/>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5">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Font="1" applyFill="1" applyBorder="1" applyAlignment="1">
      <alignment horizontal="right" vertical="center" indent="2"/>
    </xf>
    <xf numFmtId="0" fontId="0" fillId="3" borderId="0" xfId="0" applyNumberFormat="1" applyFont="1" applyFill="1" applyBorder="1" applyAlignment="1">
      <alignment horizontal="right" vertical="center" indent="2"/>
    </xf>
    <xf numFmtId="0" fontId="2" fillId="2" borderId="0" xfId="0" applyFont="1" applyFill="1" applyAlignment="1">
      <alignment horizontal="left" vertical="center"/>
    </xf>
    <xf numFmtId="0" fontId="0" fillId="3" borderId="0" xfId="0" applyFont="1" applyFill="1" applyBorder="1"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7" fillId="3" borderId="0" xfId="0" applyNumberFormat="1" applyFont="1">
      <alignment vertical="center" wrapText="1"/>
    </xf>
    <xf numFmtId="0" fontId="0" fillId="2" borderId="0" xfId="0" applyNumberFormat="1" applyFill="1" applyAlignment="1">
      <alignment vertical="center"/>
    </xf>
    <xf numFmtId="0" fontId="7" fillId="3" borderId="0" xfId="0" applyNumberFormat="1" applyFont="1" applyAlignment="1">
      <alignment horizontal="right" vertical="center" indent="2"/>
    </xf>
    <xf numFmtId="0" fontId="0" fillId="3" borderId="0" xfId="0" applyFont="1" applyFill="1" applyBorder="1"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0" fontId="0" fillId="2" borderId="0" xfId="0" applyNumberFormat="1" applyFill="1" applyAlignment="1">
      <alignment horizontal="right" vertical="center" indent="2"/>
    </xf>
    <xf numFmtId="168" fontId="0" fillId="3" borderId="0" xfId="0" applyNumberFormat="1" applyFont="1" applyFill="1" applyBorder="1" applyAlignment="1">
      <alignment horizontal="right" vertical="center" indent="2"/>
    </xf>
    <xf numFmtId="0" fontId="5" fillId="2" borderId="0" xfId="1" applyFill="1" applyAlignment="1">
      <alignment horizontal="left" vertical="center"/>
    </xf>
    <xf numFmtId="0" fontId="3" fillId="2" borderId="0" xfId="2" applyFill="1" applyAlignment="1">
      <alignment horizontal="center" vertical="center" wrapText="1"/>
    </xf>
    <xf numFmtId="169" fontId="6" fillId="2" borderId="0" xfId="0" applyNumberFormat="1" applyFont="1" applyFill="1" applyAlignment="1">
      <alignment horizontal="left" vertical="center"/>
    </xf>
    <xf numFmtId="0" fontId="8" fillId="2" borderId="0" xfId="4" applyNumberFormat="1" applyFont="1" applyFill="1" applyAlignment="1">
      <alignment horizontal="right" vertical="center" indent="4"/>
    </xf>
    <xf numFmtId="0" fontId="5" fillId="3" borderId="0" xfId="1" applyFill="1" applyAlignment="1">
      <alignment horizontal="left" vertical="center"/>
    </xf>
  </cellXfs>
  <cellStyles count="49">
    <cellStyle name="20% - Ênfase1" xfId="26" builtinId="30" customBuiltin="1"/>
    <cellStyle name="20% - Ênfase2" xfId="30" builtinId="34" customBuiltin="1"/>
    <cellStyle name="20% - Ênfase3" xfId="34" builtinId="38" customBuiltin="1"/>
    <cellStyle name="20% - Ênfase4" xfId="38" builtinId="42" customBuiltin="1"/>
    <cellStyle name="20% - Ênfase5" xfId="42" builtinId="46" customBuiltin="1"/>
    <cellStyle name="20% - Ênfase6" xfId="46" builtinId="50" customBuiltin="1"/>
    <cellStyle name="40% - Ênfase1" xfId="27" builtinId="31" customBuiltin="1"/>
    <cellStyle name="40% - Ênfase2" xfId="31" builtinId="35" customBuiltin="1"/>
    <cellStyle name="40% - Ênfase3" xfId="35" builtinId="39" customBuiltin="1"/>
    <cellStyle name="40% - Ênfase4" xfId="39" builtinId="43" customBuiltin="1"/>
    <cellStyle name="40% - Ênfase5" xfId="43" builtinId="47" customBuiltin="1"/>
    <cellStyle name="40% - Ênfase6" xfId="47" builtinId="51" customBuiltin="1"/>
    <cellStyle name="60% - Ênfase1" xfId="28" builtinId="32" customBuiltin="1"/>
    <cellStyle name="60% - Ênfase2" xfId="32" builtinId="36" customBuiltin="1"/>
    <cellStyle name="60% - Ênfase3" xfId="36" builtinId="40" customBuiltin="1"/>
    <cellStyle name="60% - Ênfase4" xfId="40" builtinId="44" customBuiltin="1"/>
    <cellStyle name="60% - Ênfase5" xfId="44" builtinId="48" customBuiltin="1"/>
    <cellStyle name="60% - Ênfase6" xfId="48" builtinId="52" customBuiltin="1"/>
    <cellStyle name="Bom" xfId="14" builtinId="26" customBuiltin="1"/>
    <cellStyle name="Cálculo" xfId="19" builtinId="22" customBuiltin="1"/>
    <cellStyle name="Célula de Verificação" xfId="21" builtinId="23" customBuiltin="1"/>
    <cellStyle name="Célula Vinculada" xfId="20" builtinId="24" customBuiltin="1"/>
    <cellStyle name="Ênfase1" xfId="25" builtinId="29" customBuiltin="1"/>
    <cellStyle name="Ênfase2" xfId="29" builtinId="33" customBuiltin="1"/>
    <cellStyle name="Ênfase3" xfId="33" builtinId="37" customBuiltin="1"/>
    <cellStyle name="Ênfase4" xfId="37" builtinId="41" customBuiltin="1"/>
    <cellStyle name="Ênfase5" xfId="41" builtinId="45" customBuiltin="1"/>
    <cellStyle name="Ênfase6" xfId="45" builtinId="49" customBuiltin="1"/>
    <cellStyle name="Entrada" xfId="17" builtinId="20" customBuiltin="1"/>
    <cellStyle name="Hiperlink" xfId="4" builtinId="8" customBuiltin="1"/>
    <cellStyle name="Hiperlink Visitado" xfId="5" builtinId="9" customBuiltin="1"/>
    <cellStyle name="Moeda" xfId="8" builtinId="4" customBuiltin="1"/>
    <cellStyle name="Moeda [0]" xfId="9" builtinId="7" customBuiltin="1"/>
    <cellStyle name="Neutro" xfId="16" builtinId="28" customBuiltin="1"/>
    <cellStyle name="Normal" xfId="0" builtinId="0" customBuiltin="1"/>
    <cellStyle name="Nota" xfId="11" builtinId="10" customBuiltin="1"/>
    <cellStyle name="Porcentagem" xfId="10" builtinId="5" customBuiltin="1"/>
    <cellStyle name="Ruim" xfId="15" builtinId="27" customBuiltin="1"/>
    <cellStyle name="Saída" xfId="18" builtinId="21" customBuiltin="1"/>
    <cellStyle name="Separador de milhares [0]" xfId="7" builtinId="6" customBuiltin="1"/>
    <cellStyle name="Texto de Aviso" xfId="22" builtinId="11" customBuiltin="1"/>
    <cellStyle name="Texto Explicativo" xfId="23" builtinId="53" customBuiltin="1"/>
    <cellStyle name="Título" xfId="1" builtinId="15" customBuiltin="1"/>
    <cellStyle name="Título 1" xfId="2" builtinId="16" customBuiltin="1"/>
    <cellStyle name="Título 2" xfId="3" builtinId="17" customBuiltin="1"/>
    <cellStyle name="Título 3" xfId="12" builtinId="18" customBuiltin="1"/>
    <cellStyle name="Título 4" xfId="13" builtinId="19" customBuiltin="1"/>
    <cellStyle name="Total" xfId="24" builtinId="25" customBuiltin="1"/>
    <cellStyle name="Vírgula" xfId="6" builtinId="3" customBuiltin="1"/>
  </cellStyles>
  <dxfs count="27">
    <dxf>
      <numFmt numFmtId="168" formatCode="#,##0.00\ [$EUR]"/>
      <alignment horizontal="right" vertical="center" textRotation="0" wrapText="0" indent="2" justifyLastLine="0" shrinkToFit="0" readingOrder="0"/>
    </dxf>
    <dxf>
      <numFmt numFmtId="168" formatCode="#,##0.00\ [$EUR]"/>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numFmt numFmtId="168" formatCode="#,##0.00\ [$EUR]"/>
      <alignment horizontal="right" vertical="center" textRotation="0" wrapText="0" indent="2" justifyLastLine="0" shrinkToFit="0" readingOrder="0"/>
    </dxf>
    <dxf>
      <numFmt numFmtId="168" formatCode="#,##0.00\ [$EUR]"/>
      <alignment horizontal="right" vertical="center" textRotation="0" wrapText="0" indent="2" justifyLastLine="0" shrinkToFit="0" readingOrder="0"/>
    </dxf>
    <dxf>
      <alignment horizontal="right" vertical="center" textRotation="0" wrapText="0" indent="2" justifyLastLine="0" shrinkToFit="0" readingOrder="0"/>
    </dxf>
    <dxf>
      <numFmt numFmtId="168" formatCode="#,##0.00\ [$EUR]"/>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0"/>
        <name val="Arial"/>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Veicamo maksājumu izsekotājs"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'Veicamo maksājumu izsekotājs'!$G$4</c:f>
              <c:strCache>
                <c:ptCount val="1"/>
                <c:pt idx="0">
                  <c:v>Kopā apmaksāts</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'Veicamo maksājumu izsekotājs'!$B$5:$B$12</c:f>
              <c:strCache>
                <c:ptCount val="8"/>
                <c:pt idx="0">
                  <c:v>1. vārds</c:v>
                </c:pt>
                <c:pt idx="1">
                  <c:v>2. vārds</c:v>
                </c:pt>
                <c:pt idx="2">
                  <c:v>3. vārds</c:v>
                </c:pt>
                <c:pt idx="3">
                  <c:v>4. vārds</c:v>
                </c:pt>
                <c:pt idx="4">
                  <c:v>5. vārds</c:v>
                </c:pt>
                <c:pt idx="5">
                  <c:v>6. vārds</c:v>
                </c:pt>
                <c:pt idx="6">
                  <c:v>7. vārds</c:v>
                </c:pt>
                <c:pt idx="7">
                  <c:v>8. vārds</c:v>
                </c:pt>
              </c:strCache>
            </c:strRef>
          </c:cat>
          <c:val>
            <c:numRef>
              <c:f>'Veicamo maksājumu izsekotājs'!$G$5:$G$12</c:f>
              <c:numCache>
                <c:formatCode>#,##0.00\ [$EUR]</c:formatCode>
                <c:ptCount val="8"/>
                <c:pt idx="0">
                  <c:v>45</c:v>
                </c:pt>
                <c:pt idx="1">
                  <c:v>30</c:v>
                </c:pt>
                <c:pt idx="2">
                  <c:v>15</c:v>
                </c:pt>
                <c:pt idx="3">
                  <c:v>30</c:v>
                </c:pt>
                <c:pt idx="4">
                  <c:v>30</c:v>
                </c:pt>
                <c:pt idx="5">
                  <c:v>15</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'Veicamo maksājumu izsekotājs'!$H$4</c:f>
              <c:strCache>
                <c:ptCount val="1"/>
                <c:pt idx="0">
                  <c:v>Kopā jāmaksā</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'Veicamo maksājumu izsekotājs'!$B$5:$B$12</c:f>
              <c:strCache>
                <c:ptCount val="8"/>
                <c:pt idx="0">
                  <c:v>1. vārds</c:v>
                </c:pt>
                <c:pt idx="1">
                  <c:v>2. vārds</c:v>
                </c:pt>
                <c:pt idx="2">
                  <c:v>3. vārds</c:v>
                </c:pt>
                <c:pt idx="3">
                  <c:v>4. vārds</c:v>
                </c:pt>
                <c:pt idx="4">
                  <c:v>5. vārds</c:v>
                </c:pt>
                <c:pt idx="5">
                  <c:v>6. vārds</c:v>
                </c:pt>
                <c:pt idx="6">
                  <c:v>7. vārds</c:v>
                </c:pt>
                <c:pt idx="7">
                  <c:v>8. vārds</c:v>
                </c:pt>
              </c:strCache>
            </c:strRef>
          </c:cat>
          <c:val>
            <c:numRef>
              <c:f>'Veicamo maksājumu izsekotājs'!$H$5:$H$12</c:f>
              <c:numCache>
                <c:formatCode>#,##0.00\ [$EUR]</c:formatCode>
                <c:ptCount val="8"/>
                <c:pt idx="0">
                  <c:v>15</c:v>
                </c:pt>
                <c:pt idx="1">
                  <c:v>30</c:v>
                </c:pt>
                <c:pt idx="2">
                  <c:v>45</c:v>
                </c:pt>
                <c:pt idx="3">
                  <c:v>0</c:v>
                </c:pt>
                <c:pt idx="4">
                  <c:v>0</c:v>
                </c:pt>
                <c:pt idx="5">
                  <c:v>15</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pt-BR"/>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0.00\ [$EUR]"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pt-BR"/>
          </a:p>
        </c:txPr>
        <c:crossAx val="565035976"/>
        <c:crosses val="autoZero"/>
        <c:crossBetween val="between"/>
      </c:valAx>
      <c:spPr>
        <a:noFill/>
        <a:ln>
          <a:noFill/>
        </a:ln>
        <a:effectLst/>
      </c:spPr>
    </c:plotArea>
    <c:legend>
      <c:legendPos val="t"/>
      <c:layout>
        <c:manualLayout>
          <c:xMode val="edge"/>
          <c:yMode val="edge"/>
          <c:x val="0.6817926054817669"/>
          <c:y val="2.9126213592233011E-2"/>
          <c:w val="0.3105959811278261"/>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pt-BR"/>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pt-B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2.xml.rels>&#65279;<?xml version="1.0" encoding="utf-8"?><Relationships xmlns="http://schemas.openxmlformats.org/package/2006/relationships"><Relationship Type="http://schemas.openxmlformats.org/officeDocument/2006/relationships/image" Target="/xl/media/image12.png" Id="rId3" /><Relationship Type="http://schemas.openxmlformats.org/officeDocument/2006/relationships/chart" Target="/xl/charts/chart11.xml" Id="rId1" /><Relationship Type="http://schemas.openxmlformats.org/officeDocument/2006/relationships/hyperlink" Target="#'Veicamo maks&#257;jumu inform&#257;cija'!A1" TargetMode="External" Id="rId2" /></Relationships>
</file>

<file path=xl/drawings/_rels/drawing21.xml.rels>&#65279;<?xml version="1.0" encoding="utf-8"?><Relationships xmlns="http://schemas.openxmlformats.org/package/2006/relationships"><Relationship Type="http://schemas.openxmlformats.org/officeDocument/2006/relationships/image" Target="/xl/media/image2.png" Id="rId2" /><Relationship Type="http://schemas.openxmlformats.org/officeDocument/2006/relationships/hyperlink" Target="#'Veicamo maks&#257;jumu izsekot&#257;js'!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xdr:col>
      <xdr:colOff>104774</xdr:colOff>
      <xdr:row>1</xdr:row>
      <xdr:rowOff>209550</xdr:rowOff>
    </xdr:from>
    <xdr:to>
      <xdr:col>7</xdr:col>
      <xdr:colOff>1162050</xdr:colOff>
      <xdr:row>1</xdr:row>
      <xdr:rowOff>4124325</xdr:rowOff>
    </xdr:to>
    <xdr:graphicFrame macro="">
      <xdr:nvGraphicFramePr>
        <xdr:cNvPr id="3" name="Pavisam samaksāts salīdzinājumā ar nokavēto" descr="Stabiņu diagramma, kurā salīdzināti kopējie veiktie maksājumi un kopējās veicamo maksājumu summas katram dalībniekam">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1209675</xdr:colOff>
      <xdr:row>2</xdr:row>
      <xdr:rowOff>85725</xdr:rowOff>
    </xdr:from>
    <xdr:to>
      <xdr:col>7</xdr:col>
      <xdr:colOff>1438275</xdr:colOff>
      <xdr:row>2</xdr:row>
      <xdr:rowOff>314325</xdr:rowOff>
    </xdr:to>
    <xdr:pic>
      <xdr:nvPicPr>
        <xdr:cNvPr id="4" name="Bultiņa pa labi" descr="Bultiņa pa labi">
          <a:hlinkClick xmlns:r="http://schemas.openxmlformats.org/officeDocument/2006/relationships" r:id="rId2" tooltip="Noklikšķiniet, lai skatītu maksājuma detalizēto informāciju"/>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477625" y="5010150"/>
          <a:ext cx="228600" cy="2286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Bultiņa pa kreisi" descr="Bultiņa pa kreisi">
          <a:hlinkClick xmlns:r="http://schemas.openxmlformats.org/officeDocument/2006/relationships" r:id="rId1" tooltip="Noklikšķiniet, lai skatītu veicamo maksājumu izsekotāju"/>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eicamoMaksājumuIzsekotājs" displayName="VeicamoMaksājumuIzsekotājs" ref="B4:H12" headerRowDxfId="22">
  <autoFilter ref="B4:H12" xr:uid="{00000000-0009-0000-0100-000001000000}"/>
  <tableColumns count="7">
    <tableColumn id="9" xr3:uid="{00000000-0010-0000-0000-000009000000}" name="Vārds" totalsRowLabel="Kopsumma" dataDxfId="21" totalsRowDxfId="20"/>
    <tableColumn id="4" xr3:uid="{00000000-0010-0000-0000-000004000000}" name="E-pasts" dataDxfId="19" totalsRowDxfId="18"/>
    <tableColumn id="7" xr3:uid="{00000000-0010-0000-0000-000007000000}" name="Tālrunis" dataDxfId="17" totalsRowDxfId="16"/>
    <tableColumn id="1" xr3:uid="{00000000-0010-0000-0000-000001000000}" name="Pievienošanās datums" dataDxfId="15" totalsRowDxfId="14"/>
    <tableColumn id="3" xr3:uid="{00000000-0010-0000-0000-000003000000}" name="Mēnešu dalībnieks" dataDxfId="13" totalsRowDxfId="12">
      <calculatedColumnFormula>DATEDIF(VeicamoMaksājumuIzsekotājs[[#This Row],[Pievienošanās datums]],TODAY(),"m")+1</calculatedColumnFormula>
    </tableColumn>
    <tableColumn id="8" xr3:uid="{00000000-0010-0000-0000-000008000000}" name="Kopā apmaksāts" dataDxfId="11" totalsRowDxfId="10">
      <calculatedColumnFormula>SUMIF(VeicamoMaksājumuInformācija[Vārds],VeicamoMaksājumuIzsekotājs[[#This Row],[Vārds]],VeicamoMaksājumuInformācija[Apmaksāts])</calculatedColumnFormula>
    </tableColumn>
    <tableColumn id="2" xr3:uid="{00000000-0010-0000-0000-000002000000}" name="Kopā jāmaksā" totalsRowFunction="sum" dataDxfId="9" totalsRowDxfId="8">
      <calculatedColumnFormula>IFERROR(IF(VeicamoMaksājumuIzsekotājs[[#This Row],[Pievienošanās datums]]&lt;&gt;"",(VeicamoMaksājumuIzsekotājs[[#This Row],[Mēnešu dalībnieks]]*IkmēnešaMaksājumi)-VeicamoMaksājumuIzsekotājs[[#This Row],[Kopā apmaksāts]],""),"")</calculatedColumnFormula>
    </tableColumn>
  </tableColumns>
  <tableStyleInfo name="Veicamo maksājumu izsekotājs" showFirstColumn="0" showLastColumn="0" showRowStripes="1" showColumnStripes="0"/>
  <extLst>
    <ext xmlns:x14="http://schemas.microsoft.com/office/spreadsheetml/2009/9/main" uri="{504A1905-F514-4f6f-8877-14C23A59335A}">
      <x14:table altTextSummary="Šajā tabulā ievadiet vārdu, e-pasta adresi, tālruņa numuru un pievienošanās datumu. Kopējā samaksātā un maksājamā summa tiek aprēķināta automātiski"/>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icamoMaksājumuInformācija" displayName="VeicamoMaksājumuInformācija" ref="B3:D16" headerRowDxfId="7" dataDxfId="6">
  <autoFilter ref="B3:D16" xr:uid="{00000000-0009-0000-0100-000002000000}"/>
  <tableColumns count="3">
    <tableColumn id="1" xr3:uid="{00000000-0010-0000-0100-000001000000}" name="Vārds" totalsRowLabel="Kopsumma" dataDxfId="5" totalsRowDxfId="4"/>
    <tableColumn id="3" xr3:uid="{00000000-0010-0000-0100-000003000000}" name="Datums" dataDxfId="3" totalsRowDxfId="2"/>
    <tableColumn id="4" xr3:uid="{00000000-0010-0000-0100-000004000000}" name="Apmaksāts" totalsRowFunction="sum" dataDxfId="1" totalsRowDxfId="0"/>
  </tableColumns>
  <tableStyleInfo name="Veicamo maksājumu izsekotājs" showFirstColumn="0" showLastColumn="0" showRowStripes="1" showColumnStripes="0"/>
  <extLst>
    <ext xmlns:x14="http://schemas.microsoft.com/office/spreadsheetml/2009/9/main" uri="{504A1905-F514-4f6f-8877-14C23A59335A}">
      <x14:table altTextSummary="Šajā tabulā ievadiet vārdu, datumu un apmaksāto summu"/>
    </ext>
  </extLst>
</table>
</file>

<file path=xl/theme/theme1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drawing" Target="/xl/drawings/drawing12.xml" Id="rId3" /><Relationship Type="http://schemas.openxmlformats.org/officeDocument/2006/relationships/printerSettings" Target="/xl/printerSettings/printerSettings12.bin" Id="rId2" /><Relationship Type="http://schemas.openxmlformats.org/officeDocument/2006/relationships/table" Target="/xl/tables/table12.xml" Id="rId4" /><Relationship Type="http://schemas.openxmlformats.org/officeDocument/2006/relationships/hyperlink" Target="mailto:piem&#275;rs1@domain.com" TargetMode="External"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3"/>
  <sheetViews>
    <sheetView showGridLines="0" tabSelected="1" zoomScaleNormal="100" workbookViewId="0"/>
  </sheetViews>
  <sheetFormatPr defaultRowHeight="30" customHeight="1" x14ac:dyDescent="0.2"/>
  <cols>
    <col min="1" max="1" width="2.25" customWidth="1"/>
    <col min="2" max="2" width="41.875" customWidth="1"/>
    <col min="3" max="3" width="30.375" customWidth="1"/>
    <col min="4" max="4" width="16.25" customWidth="1"/>
    <col min="5" max="5" width="24.5" customWidth="1"/>
    <col min="6" max="6" width="16.375" hidden="1" customWidth="1"/>
    <col min="7" max="7" width="19.5" customWidth="1"/>
    <col min="8" max="8" width="20.625" customWidth="1"/>
    <col min="9" max="9" width="2.5" customWidth="1"/>
  </cols>
  <sheetData>
    <row r="1" spans="1:8" ht="48.75" customHeight="1" x14ac:dyDescent="0.2">
      <c r="A1" s="2"/>
      <c r="B1" s="20" t="s">
        <v>0</v>
      </c>
      <c r="C1" s="20"/>
      <c r="D1" s="20"/>
      <c r="E1" s="20"/>
      <c r="F1" s="20"/>
      <c r="G1" s="20"/>
      <c r="H1" s="20"/>
    </row>
    <row r="2" spans="1:8" ht="339" customHeight="1" x14ac:dyDescent="0.2">
      <c r="A2" s="2"/>
      <c r="B2" s="21" t="s">
        <v>1</v>
      </c>
      <c r="C2" s="21"/>
      <c r="D2" s="21"/>
      <c r="E2" s="21"/>
      <c r="F2" s="21"/>
      <c r="G2" s="21"/>
      <c r="H2" s="21"/>
    </row>
    <row r="3" spans="1:8" ht="30" customHeight="1" x14ac:dyDescent="0.2">
      <c r="A3" s="2"/>
      <c r="B3" s="6" t="s">
        <v>2</v>
      </c>
      <c r="C3" s="22">
        <v>15</v>
      </c>
      <c r="D3" s="22"/>
      <c r="E3" s="22"/>
      <c r="F3" s="3"/>
      <c r="G3" s="23" t="s">
        <v>26</v>
      </c>
      <c r="H3" s="23"/>
    </row>
    <row r="4" spans="1:8" ht="30" customHeight="1" x14ac:dyDescent="0.2">
      <c r="A4" s="2"/>
      <c r="B4" s="9" t="s">
        <v>3</v>
      </c>
      <c r="C4" s="8" t="s">
        <v>13</v>
      </c>
      <c r="D4" s="16" t="s">
        <v>22</v>
      </c>
      <c r="E4" s="12" t="s">
        <v>24</v>
      </c>
      <c r="F4" s="8" t="s">
        <v>25</v>
      </c>
      <c r="G4" s="10" t="s">
        <v>27</v>
      </c>
      <c r="H4" s="10" t="s">
        <v>28</v>
      </c>
    </row>
    <row r="5" spans="1:8" ht="30" customHeight="1" x14ac:dyDescent="0.2">
      <c r="A5" s="2"/>
      <c r="B5" s="7" t="s">
        <v>4</v>
      </c>
      <c r="C5" s="17" t="s">
        <v>14</v>
      </c>
      <c r="D5" s="15" t="s">
        <v>23</v>
      </c>
      <c r="E5" s="4">
        <f ca="1">TODAY()-90</f>
        <v>43516</v>
      </c>
      <c r="F5" s="5">
        <f ca="1">DATEDIF(VeicamoMaksājumuIzsekotājs[[#This Row],[Pievienošanās datums]],TODAY(),"m")+1</f>
        <v>4</v>
      </c>
      <c r="G5" s="19">
        <f>SUMIF(VeicamoMaksājumuInformācija[Vārds],VeicamoMaksājumuIzsekotājs[[#This Row],[Vārds]],VeicamoMaksājumuInformācija[Apmaksāts])</f>
        <v>45</v>
      </c>
      <c r="H5" s="19">
        <f ca="1">IFERROR(IF(VeicamoMaksājumuIzsekotājs[[#This Row],[Pievienošanās datums]]&lt;&gt;"",(VeicamoMaksājumuIzsekotājs[[#This Row],[Mēnešu dalībnieks]]*IkmēnešaMaksājumi)-VeicamoMaksājumuIzsekotājs[[#This Row],[Kopā apmaksāts]],""),"")</f>
        <v>15</v>
      </c>
    </row>
    <row r="6" spans="1:8" ht="30" customHeight="1" x14ac:dyDescent="0.2">
      <c r="A6" s="2"/>
      <c r="B6" s="7" t="s">
        <v>5</v>
      </c>
      <c r="C6" s="17" t="s">
        <v>15</v>
      </c>
      <c r="D6" s="15" t="s">
        <v>23</v>
      </c>
      <c r="E6" s="4">
        <f t="shared" ref="E6:E7" ca="1" si="0">TODAY()-90</f>
        <v>43516</v>
      </c>
      <c r="F6" s="5">
        <f ca="1">DATEDIF(VeicamoMaksājumuIzsekotājs[[#This Row],[Pievienošanās datums]],TODAY(),"m")+1</f>
        <v>4</v>
      </c>
      <c r="G6" s="19">
        <f>SUMIF(VeicamoMaksājumuInformācija[Vārds],VeicamoMaksājumuIzsekotājs[[#This Row],[Vārds]],VeicamoMaksājumuInformācija[Apmaksāts])</f>
        <v>30</v>
      </c>
      <c r="H6" s="19">
        <f ca="1">IFERROR(IF(VeicamoMaksājumuIzsekotājs[[#This Row],[Pievienošanās datums]]&lt;&gt;"",(VeicamoMaksājumuIzsekotājs[[#This Row],[Mēnešu dalībnieks]]*IkmēnešaMaksājumi)-VeicamoMaksājumuIzsekotājs[[#This Row],[Kopā apmaksāts]],""),"")</f>
        <v>30</v>
      </c>
    </row>
    <row r="7" spans="1:8" ht="30" customHeight="1" x14ac:dyDescent="0.2">
      <c r="A7" s="2"/>
      <c r="B7" s="7" t="s">
        <v>6</v>
      </c>
      <c r="C7" s="17" t="s">
        <v>16</v>
      </c>
      <c r="D7" s="15" t="s">
        <v>23</v>
      </c>
      <c r="E7" s="4">
        <f t="shared" ca="1" si="0"/>
        <v>43516</v>
      </c>
      <c r="F7" s="5">
        <f ca="1">DATEDIF(VeicamoMaksājumuIzsekotājs[[#This Row],[Pievienošanās datums]],TODAY(),"m")+1</f>
        <v>4</v>
      </c>
      <c r="G7" s="19">
        <f>SUMIF(VeicamoMaksājumuInformācija[Vārds],VeicamoMaksājumuIzsekotājs[[#This Row],[Vārds]],VeicamoMaksājumuInformācija[Apmaksāts])</f>
        <v>15</v>
      </c>
      <c r="H7" s="19">
        <f ca="1">IFERROR(IF(VeicamoMaksājumuIzsekotājs[[#This Row],[Pievienošanās datums]]&lt;&gt;"",(VeicamoMaksājumuIzsekotājs[[#This Row],[Mēnešu dalībnieks]]*IkmēnešaMaksājumi)-VeicamoMaksājumuIzsekotājs[[#This Row],[Kopā apmaksāts]],""),"")</f>
        <v>45</v>
      </c>
    </row>
    <row r="8" spans="1:8" ht="30" customHeight="1" x14ac:dyDescent="0.2">
      <c r="A8" s="2"/>
      <c r="B8" s="7" t="s">
        <v>7</v>
      </c>
      <c r="C8" s="17" t="s">
        <v>17</v>
      </c>
      <c r="D8" s="15" t="s">
        <v>23</v>
      </c>
      <c r="E8" s="4">
        <f ca="1">TODAY()-60</f>
        <v>43546</v>
      </c>
      <c r="F8" s="5">
        <f ca="1">DATEDIF(VeicamoMaksājumuIzsekotājs[[#This Row],[Pievienošanās datums]],TODAY(),"m")+1</f>
        <v>2</v>
      </c>
      <c r="G8" s="19">
        <f>SUMIF(VeicamoMaksājumuInformācija[Vārds],VeicamoMaksājumuIzsekotājs[[#This Row],[Vārds]],VeicamoMaksājumuInformācija[Apmaksāts])</f>
        <v>30</v>
      </c>
      <c r="H8" s="19">
        <f ca="1">IFERROR(IF(VeicamoMaksājumuIzsekotājs[[#This Row],[Pievienošanās datums]]&lt;&gt;"",(VeicamoMaksājumuIzsekotājs[[#This Row],[Mēnešu dalībnieks]]*IkmēnešaMaksājumi)-VeicamoMaksājumuIzsekotājs[[#This Row],[Kopā apmaksāts]],""),"")</f>
        <v>0</v>
      </c>
    </row>
    <row r="9" spans="1:8" ht="30" customHeight="1" x14ac:dyDescent="0.2">
      <c r="A9" s="2"/>
      <c r="B9" s="7" t="s">
        <v>8</v>
      </c>
      <c r="C9" s="17" t="s">
        <v>18</v>
      </c>
      <c r="D9" s="15" t="s">
        <v>23</v>
      </c>
      <c r="E9" s="4">
        <f ca="1">TODAY()-60</f>
        <v>43546</v>
      </c>
      <c r="F9" s="5">
        <f ca="1">DATEDIF(VeicamoMaksājumuIzsekotājs[[#This Row],[Pievienošanās datums]],TODAY(),"m")+1</f>
        <v>2</v>
      </c>
      <c r="G9" s="19">
        <f>SUMIF(VeicamoMaksājumuInformācija[Vārds],VeicamoMaksājumuIzsekotājs[[#This Row],[Vārds]],VeicamoMaksājumuInformācija[Apmaksāts])</f>
        <v>30</v>
      </c>
      <c r="H9" s="19">
        <f ca="1">IFERROR(IF(VeicamoMaksājumuIzsekotājs[[#This Row],[Pievienošanās datums]]&lt;&gt;"",(VeicamoMaksājumuIzsekotājs[[#This Row],[Mēnešu dalībnieks]]*IkmēnešaMaksājumi)-VeicamoMaksājumuIzsekotājs[[#This Row],[Kopā apmaksāts]],""),"")</f>
        <v>0</v>
      </c>
    </row>
    <row r="10" spans="1:8" ht="30" customHeight="1" x14ac:dyDescent="0.2">
      <c r="A10" s="2"/>
      <c r="B10" s="7" t="s">
        <v>9</v>
      </c>
      <c r="C10" s="17" t="s">
        <v>19</v>
      </c>
      <c r="D10" s="15" t="s">
        <v>23</v>
      </c>
      <c r="E10" s="4">
        <f ca="1">TODAY()-60</f>
        <v>43546</v>
      </c>
      <c r="F10" s="5">
        <f ca="1">DATEDIF(VeicamoMaksājumuIzsekotājs[[#This Row],[Pievienošanās datums]],TODAY(),"m")+1</f>
        <v>2</v>
      </c>
      <c r="G10" s="19">
        <f>SUMIF(VeicamoMaksājumuInformācija[Vārds],VeicamoMaksājumuIzsekotājs[[#This Row],[Vārds]],VeicamoMaksājumuInformācija[Apmaksāts])</f>
        <v>15</v>
      </c>
      <c r="H10" s="19">
        <f ca="1">IFERROR(IF(VeicamoMaksājumuIzsekotājs[[#This Row],[Pievienošanās datums]]&lt;&gt;"",(VeicamoMaksājumuIzsekotājs[[#This Row],[Mēnešu dalībnieks]]*IkmēnešaMaksājumi)-VeicamoMaksājumuIzsekotājs[[#This Row],[Kopā apmaksāts]],""),"")</f>
        <v>15</v>
      </c>
    </row>
    <row r="11" spans="1:8" ht="30" customHeight="1" x14ac:dyDescent="0.2">
      <c r="A11" s="2"/>
      <c r="B11" s="7" t="s">
        <v>10</v>
      </c>
      <c r="C11" s="17" t="s">
        <v>20</v>
      </c>
      <c r="D11" s="15" t="s">
        <v>23</v>
      </c>
      <c r="E11" s="4">
        <f ca="1">TODAY()-30</f>
        <v>43576</v>
      </c>
      <c r="F11" s="5">
        <f ca="1">DATEDIF(VeicamoMaksājumuIzsekotājs[[#This Row],[Pievienošanās datums]],TODAY(),"m")+1</f>
        <v>2</v>
      </c>
      <c r="G11" s="19">
        <f>SUMIF(VeicamoMaksājumuInformācija[Vārds],VeicamoMaksājumuIzsekotājs[[#This Row],[Vārds]],VeicamoMaksājumuInformācija[Apmaksāts])</f>
        <v>15</v>
      </c>
      <c r="H11" s="19">
        <f ca="1">IFERROR(IF(VeicamoMaksājumuIzsekotājs[[#This Row],[Pievienošanās datums]]&lt;&gt;"",(VeicamoMaksājumuIzsekotājs[[#This Row],[Mēnešu dalībnieks]]*IkmēnešaMaksājumi)-VeicamoMaksājumuIzsekotājs[[#This Row],[Kopā apmaksāts]],""),"")</f>
        <v>15</v>
      </c>
    </row>
    <row r="12" spans="1:8" ht="30" customHeight="1" x14ac:dyDescent="0.2">
      <c r="A12" s="2"/>
      <c r="B12" s="7" t="s">
        <v>11</v>
      </c>
      <c r="C12" s="17" t="s">
        <v>21</v>
      </c>
      <c r="D12" s="15" t="s">
        <v>23</v>
      </c>
      <c r="E12" s="4">
        <f ca="1">TODAY()-30</f>
        <v>43576</v>
      </c>
      <c r="F12" s="5">
        <f ca="1">DATEDIF(VeicamoMaksājumuIzsekotājs[[#This Row],[Pievienošanās datums]],TODAY(),"m")+1</f>
        <v>2</v>
      </c>
      <c r="G12" s="19">
        <f>SUMIF(VeicamoMaksājumuInformācija[Vārds],VeicamoMaksājumuIzsekotājs[[#This Row],[Vārds]],VeicamoMaksājumuInformācija[Apmaksāts])</f>
        <v>15</v>
      </c>
      <c r="H12" s="19">
        <f ca="1">IFERROR(IF(VeicamoMaksājumuIzsekotājs[[#This Row],[Pievienošanās datums]]&lt;&gt;"",(VeicamoMaksājumuIzsekotājs[[#This Row],[Mēnešu dalībnieks]]*IkmēnešaMaksājumi)-VeicamoMaksājumuIzsekotājs[[#This Row],[Kopā apmaksāts]],""),"")</f>
        <v>15</v>
      </c>
    </row>
    <row r="13" spans="1:8" ht="30" customHeight="1" x14ac:dyDescent="0.2">
      <c r="B13" t="s">
        <v>12</v>
      </c>
    </row>
  </sheetData>
  <mergeCells count="4">
    <mergeCell ref="B1:H1"/>
    <mergeCell ref="B2:H2"/>
    <mergeCell ref="C3:E3"/>
    <mergeCell ref="G3:H3"/>
  </mergeCells>
  <conditionalFormatting sqref="H5:H12">
    <cfRule type="expression" dxfId="23" priority="1">
      <formula>$H5&gt;0</formula>
    </cfRule>
  </conditionalFormatting>
  <dataValidations count="11">
    <dataValidation allowBlank="1" showInputMessage="1" showErrorMessage="1" prompt="Šajā darbgrāmatā izveidojiet par klubu veicamo maksājumu izsekotāju. Ievadiet datus šīs darblapas tabulā Veicamo maksājumu izsekotājs. Diagramma ir šūnā B2. Atlasiet šūnu G3, dotos uz veicamo maksājuma detalizētās informācijas darblapu" sqref="A1" xr:uid="{00000000-0002-0000-0000-000000000000}"/>
    <dataValidation allowBlank="1" showInputMessage="1" showErrorMessage="1" prompt="Šajā šūnā ir darblapas virsraksts. Šūnā C3 ievadiet kopējo katru mēnesi veicamo maksājumu, bet tabulā, kas sākas ar šūnu B4, ievadiet kluba dalībnieku detalizēto informāciju" sqref="B1:H1" xr:uid="{00000000-0002-0000-0000-000001000000}"/>
    <dataValidation allowBlank="1" showInputMessage="1" showErrorMessage="1" prompt="Šūnā pa labi ievadiet kopējo katru mēnesi veicamo maksājumu" sqref="B3" xr:uid="{00000000-0002-0000-0000-000002000000}"/>
    <dataValidation allowBlank="1" showInputMessage="1" showErrorMessage="1" prompt="Šajā šūnā ievadiet kopējo katru mēnesi veicamo maksājumu" sqref="C3:E3" xr:uid="{00000000-0002-0000-0000-000003000000}"/>
    <dataValidation allowBlank="1" showInputMessage="1" showErrorMessage="1" prompt="Šajā kolonnā ar šo virsrakstu ievadiet vārdu. Izmantojiet virsraksta filtrus, lai atrastu konkrētus ierakstus" sqref="B4" xr:uid="{00000000-0002-0000-0000-000004000000}"/>
    <dataValidation allowBlank="1" showInputMessage="1" showErrorMessage="1" prompt="Šajā kolonnā ar šo virsrakstu ievadiet e-pasta adresi" sqref="C4" xr:uid="{00000000-0002-0000-0000-000005000000}"/>
    <dataValidation allowBlank="1" showInputMessage="1" showErrorMessage="1" prompt="Šajā kolonnā ar šo virsrakstu ievadiet tālruņa numuru" sqref="D4" xr:uid="{00000000-0002-0000-0000-000006000000}"/>
    <dataValidation allowBlank="1" showInputMessage="1" showErrorMessage="1" prompt="Šajā kolonnā ar šo virsrakstu ievadiet pievienošanās datumu" sqref="E4" xr:uid="{00000000-0002-0000-0000-000007000000}"/>
    <dataValidation allowBlank="1" showInputMessage="1" showErrorMessage="1" prompt="Šajā kolonnā ar šo virsrakstu tiek automātiski aprēķināta apmaksātā kopsumma" sqref="G4" xr:uid="{00000000-0002-0000-0000-000008000000}"/>
    <dataValidation allowBlank="1" showInputMessage="1" showErrorMessage="1" prompt="Šajā kolonnā ar šo virsrakstu tiek automātiski aprēķināts kopējais veicamais maksājums" sqref="H4" xr:uid="{00000000-0002-0000-0000-000009000000}"/>
    <dataValidation allowBlank="1" showInputMessage="1" showErrorMessage="1" prompt="Navigācijas saite uz veicamo maksājumu detalizēto informāciju. Atlasiet, lai veicamo maksājumu detalizētās informācijas darblapā ievadītu atsevišķos maksājumus" sqref="G3:H3" xr:uid="{00000000-0002-0000-0000-00000A000000}"/>
  </dataValidations>
  <hyperlinks>
    <hyperlink ref="C5" r:id="rId1" xr:uid="{00000000-0004-0000-0000-000000000000}"/>
    <hyperlink ref="G3" location="'Veicamo maksājumu informācija'!A1" tooltip="Atlasiet, lai dotos uz maksājumu detalizētās informācijas darblapu" display="To Payment Details" xr:uid="{00000000-0004-0000-0000-000001000000}"/>
  </hyperlinks>
  <printOptions horizontalCentered="1"/>
  <pageMargins left="0.7" right="0.7" top="0.75" bottom="0.75" header="0.3" footer="0.3"/>
  <pageSetup paperSize="9" scale="61" fitToHeight="0" orientation="portrait" r:id="rId2"/>
  <headerFooter differentFirst="1">
    <oddFooter>&amp;C&amp;K03+000Page &amp;P of &amp;N</oddFooter>
  </headerFooter>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defaultRowHeight="30" customHeight="1" x14ac:dyDescent="0.2"/>
  <cols>
    <col min="1" max="1" width="2.25" customWidth="1"/>
    <col min="2" max="2" width="29.75" customWidth="1"/>
    <col min="3" max="3" width="31.5" customWidth="1"/>
    <col min="4" max="4" width="18.5" customWidth="1"/>
    <col min="5" max="5" width="2.5" customWidth="1"/>
  </cols>
  <sheetData>
    <row r="1" spans="1:5" ht="48.75" customHeight="1" x14ac:dyDescent="0.2">
      <c r="A1" s="1"/>
      <c r="B1" s="24" t="s">
        <v>29</v>
      </c>
      <c r="C1" s="24"/>
      <c r="D1" s="24"/>
      <c r="E1" s="24"/>
    </row>
    <row r="2" spans="1:5" ht="30" customHeight="1" x14ac:dyDescent="0.2">
      <c r="A2" s="1"/>
      <c r="B2" s="11" t="s">
        <v>30</v>
      </c>
      <c r="C2" s="13"/>
      <c r="D2" s="18"/>
      <c r="E2" t="s">
        <v>12</v>
      </c>
    </row>
    <row r="3" spans="1:5" ht="30" customHeight="1" x14ac:dyDescent="0.2">
      <c r="A3" s="1"/>
      <c r="B3" s="9" t="s">
        <v>3</v>
      </c>
      <c r="C3" s="14" t="s">
        <v>32</v>
      </c>
      <c r="D3" s="10" t="s">
        <v>33</v>
      </c>
    </row>
    <row r="4" spans="1:5" ht="30" customHeight="1" x14ac:dyDescent="0.2">
      <c r="A4" s="1"/>
      <c r="B4" s="7" t="s">
        <v>4</v>
      </c>
      <c r="C4" s="4">
        <f ca="1">TODAY()-90</f>
        <v>43516</v>
      </c>
      <c r="D4" s="19">
        <v>15</v>
      </c>
    </row>
    <row r="5" spans="1:5" ht="30" customHeight="1" x14ac:dyDescent="0.2">
      <c r="A5" s="1"/>
      <c r="B5" s="7" t="s">
        <v>5</v>
      </c>
      <c r="C5" s="4">
        <f t="shared" ref="C5" ca="1" si="0">TODAY()-90</f>
        <v>43516</v>
      </c>
      <c r="D5" s="19">
        <v>30</v>
      </c>
    </row>
    <row r="6" spans="1:5" ht="30" customHeight="1" x14ac:dyDescent="0.2">
      <c r="A6" s="1"/>
      <c r="B6" s="7" t="s">
        <v>6</v>
      </c>
      <c r="C6" s="4">
        <f ca="1">TODAY()-60</f>
        <v>43546</v>
      </c>
      <c r="D6" s="19">
        <v>15</v>
      </c>
    </row>
    <row r="7" spans="1:5" ht="30" customHeight="1" x14ac:dyDescent="0.2">
      <c r="A7" s="1"/>
      <c r="B7" s="7" t="s">
        <v>4</v>
      </c>
      <c r="C7" s="4">
        <f t="shared" ref="C7:C10" ca="1" si="1">TODAY()-60</f>
        <v>43546</v>
      </c>
      <c r="D7" s="19">
        <v>15</v>
      </c>
    </row>
    <row r="8" spans="1:5" ht="30" customHeight="1" x14ac:dyDescent="0.2">
      <c r="A8" s="1"/>
      <c r="B8" s="7" t="s">
        <v>7</v>
      </c>
      <c r="C8" s="4">
        <f t="shared" ca="1" si="1"/>
        <v>43546</v>
      </c>
      <c r="D8" s="19">
        <v>15</v>
      </c>
    </row>
    <row r="9" spans="1:5" ht="30" customHeight="1" x14ac:dyDescent="0.2">
      <c r="A9" s="1"/>
      <c r="B9" s="7" t="s">
        <v>8</v>
      </c>
      <c r="C9" s="4">
        <f t="shared" ca="1" si="1"/>
        <v>43546</v>
      </c>
      <c r="D9" s="19">
        <v>15</v>
      </c>
    </row>
    <row r="10" spans="1:5" ht="30" customHeight="1" x14ac:dyDescent="0.2">
      <c r="A10" s="1"/>
      <c r="B10" s="7" t="s">
        <v>31</v>
      </c>
      <c r="C10" s="4">
        <f t="shared" ca="1" si="1"/>
        <v>43546</v>
      </c>
      <c r="D10" s="19">
        <v>15</v>
      </c>
    </row>
    <row r="11" spans="1:5" ht="30" customHeight="1" x14ac:dyDescent="0.2">
      <c r="A11" s="1"/>
      <c r="B11" s="7" t="s">
        <v>4</v>
      </c>
      <c r="C11" s="4">
        <f ca="1">TODAY()-30</f>
        <v>43576</v>
      </c>
      <c r="D11" s="19">
        <v>15</v>
      </c>
    </row>
    <row r="12" spans="1:5" ht="30" customHeight="1" x14ac:dyDescent="0.2">
      <c r="A12" s="1"/>
      <c r="B12" s="7" t="s">
        <v>7</v>
      </c>
      <c r="C12" s="4">
        <f t="shared" ref="C12:C16" ca="1" si="2">TODAY()-30</f>
        <v>43576</v>
      </c>
      <c r="D12" s="19">
        <v>15</v>
      </c>
    </row>
    <row r="13" spans="1:5" ht="30" customHeight="1" x14ac:dyDescent="0.2">
      <c r="A13" s="1"/>
      <c r="B13" s="7" t="s">
        <v>8</v>
      </c>
      <c r="C13" s="4">
        <f t="shared" ca="1" si="2"/>
        <v>43576</v>
      </c>
      <c r="D13" s="19">
        <v>15</v>
      </c>
    </row>
    <row r="14" spans="1:5" ht="30" customHeight="1" x14ac:dyDescent="0.2">
      <c r="A14" s="1"/>
      <c r="B14" s="7" t="s">
        <v>9</v>
      </c>
      <c r="C14" s="4">
        <f t="shared" ca="1" si="2"/>
        <v>43576</v>
      </c>
      <c r="D14" s="19">
        <v>15</v>
      </c>
    </row>
    <row r="15" spans="1:5" ht="30" customHeight="1" x14ac:dyDescent="0.2">
      <c r="A15" s="1"/>
      <c r="B15" s="7" t="s">
        <v>10</v>
      </c>
      <c r="C15" s="4">
        <f t="shared" ca="1" si="2"/>
        <v>43576</v>
      </c>
      <c r="D15" s="19">
        <v>15</v>
      </c>
    </row>
    <row r="16" spans="1:5" ht="30" customHeight="1" x14ac:dyDescent="0.2">
      <c r="A16" s="1"/>
      <c r="B16" s="7" t="s">
        <v>11</v>
      </c>
      <c r="C16" s="4">
        <f t="shared" ca="1" si="2"/>
        <v>43576</v>
      </c>
      <c r="D16" s="19">
        <v>15</v>
      </c>
    </row>
  </sheetData>
  <mergeCells count="1">
    <mergeCell ref="B1:E1"/>
  </mergeCells>
  <dataValidations count="6">
    <dataValidation allowBlank="1" showInputMessage="1" showErrorMessage="1" prompt="Šīs darblapas veicamo maksājumu detalizētās informācijas tabulā ievadiet maksājumu detalizēto informāciju. Atlasiet šūnu B2, lai pārietu uz darblapu Veicamo maksājumu izsekotājs" sqref="A1" xr:uid="{00000000-0002-0000-0100-000000000000}"/>
    <dataValidation allowBlank="1" showInputMessage="1" showErrorMessage="1" prompt="Šajā šūnā ir darblapas nosaukums" sqref="B1:E1" xr:uid="{00000000-0002-0000-0100-000001000000}"/>
    <dataValidation allowBlank="1" showInputMessage="1" showErrorMessage="1" prompt="Šajā kolonnā ar šo virsrakstu ievadiet vārdu. Izmantojiet virsraksta filtrus, lai atrastu konkrētus ierakstus" sqref="B3" xr:uid="{00000000-0002-0000-0100-000002000000}"/>
    <dataValidation allowBlank="1" showInputMessage="1" showErrorMessage="1" prompt="Šajā kolonnā ar šo virsrakstu ievadiet datumu" sqref="C3" xr:uid="{00000000-0002-0000-0100-000003000000}"/>
    <dataValidation allowBlank="1" showInputMessage="1" showErrorMessage="1" prompt="Šajā kolonnā zem šī virsraksta ievadiet apmaksāto summu" sqref="D3" xr:uid="{00000000-0002-0000-0100-000004000000}"/>
    <dataValidation allowBlank="1" showInputMessage="1" showErrorMessage="1" prompt="Navigācijas saite uz darblapu Veicamo maksājumu izsekotājs. Sekojiet dalībnieku veicamajiem maksājumiem un kopējām samaksātajām summām, izmantojot darblapu Veicamo maksājumu izsekotājs" sqref="B2" xr:uid="{00000000-0002-0000-0100-000005000000}"/>
  </dataValidations>
  <hyperlinks>
    <hyperlink ref="B2" location="'Veicamo maksājumu izsekotājs'!A1" tooltip="Atlasiet, lai dotos uz veicamo maksājumu izsekotāja darblapu"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DocSecurity>0</ap:DocSecurity>
  <ap:Template>TM00000007</ap:Template>
  <ap:ScaleCrop>false</ap:ScaleCrop>
  <ap:HeadingPairs>
    <vt:vector baseType="variant" size="4">
      <vt:variant>
        <vt:lpstr>Planilhas</vt:lpstr>
      </vt:variant>
      <vt:variant>
        <vt:i4>2</vt:i4>
      </vt:variant>
      <vt:variant>
        <vt:lpstr>Intervalos Nomeados</vt:lpstr>
      </vt:variant>
      <vt:variant>
        <vt:i4>3</vt:i4>
      </vt:variant>
    </vt:vector>
  </ap:HeadingPairs>
  <ap:TitlesOfParts>
    <vt:vector baseType="lpstr" size="5">
      <vt:lpstr>Veicamo maksājumu izsekotājs</vt:lpstr>
      <vt:lpstr>Veicamo maksājumu informācija</vt:lpstr>
      <vt:lpstr>IkmēnešaMaksājumi</vt:lpstr>
      <vt:lpstr>'Veicamo maksājumu informācija'!Titulos_de_impressao</vt:lpstr>
      <vt:lpstr>'Veicamo maksājumu izsekotājs'!Titulos_de_impressao</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2019-05-21T09:43:53Z</dcterms:modified>
  <cp:category/>
  <cp:contentStatus/>
</cp:coreProperties>
</file>

<file path=docProps/custom.xml><?xml version="1.0" encoding="utf-8"?>
<Properties xmlns="http://schemas.openxmlformats.org/officeDocument/2006/custom-properties" xmlns:vt="http://schemas.openxmlformats.org/officeDocument/2006/docPropsVTypes"/>
</file>