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7DAA099-8A24-4F2C-9EE1-FD348DAF38D3}" xr6:coauthVersionLast="31" xr6:coauthVersionMax="32" xr10:uidLastSave="{00000000-0000-0000-0000-000000000000}"/>
  <bookViews>
    <workbookView xWindow="0" yWindow="0" windowWidth="28800" windowHeight="11715" xr2:uid="{00000000-000D-0000-FFFF-FFFF00000000}"/>
  </bookViews>
  <sheets>
    <sheet name="Degvielas nobraukuma žurnāls" sheetId="1" r:id="rId1"/>
  </sheets>
  <definedNames>
    <definedName name="AverageCost">'Degvielas nobraukuma žurnāls'!$C$5</definedName>
    <definedName name="AverageCostGallon">'Degvielas nobraukuma žurnāls'!$D$5</definedName>
    <definedName name="AverageCostMile">'Degvielas nobraukuma žurnāls'!$F$5</definedName>
    <definedName name="AverageGallons">'Degvielas nobraukuma žurnāls'!$B$5</definedName>
    <definedName name="AverageMPG">'Degvielas nobraukuma žurnāls'!$E$5</definedName>
    <definedName name="ColumnTitleRegion1..F5.1">'Degvielas nobraukuma žurnāls'!$B$4</definedName>
    <definedName name="_xlnm.Print_Titles" localSheetId="0">'Degvielas nobraukuma žurnāls'!$6:$6</definedName>
    <definedName name="KolonnasNosaukums1">DegvielasNobraukumaŽurnāls[[#Headers],[Datums]]</definedName>
    <definedName name="NobrauktasJūdzes">'Degvielas nobraukuma žurnāls'!$H$4</definedName>
    <definedName name="OdometerStart">'Degvielas nobraukuma žurnāls'!$C$4</definedName>
    <definedName name="RowTitleRegion1..H5">'Degvielas nobraukuma žurnāls'!$G$4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<sst xmlns="http://schemas.openxmlformats.org/spreadsheetml/2006/main" count="21" uniqueCount="16">
  <si>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Degvielas nobraukuma žurnāls</t>
  </si>
  <si>
    <t>Atcerieties atiestatīt nobraukto attālumu ikreiz, kad uzpildāt degvielu.</t>
  </si>
  <si>
    <t>Vidējie rādītāji</t>
  </si>
  <si>
    <t>Galoni</t>
  </si>
  <si>
    <t>Datums</t>
  </si>
  <si>
    <t>Cena</t>
  </si>
  <si>
    <t>Nobrauktais attālums</t>
  </si>
  <si>
    <t>Cena/galons</t>
  </si>
  <si>
    <t>Galoni kopā</t>
  </si>
  <si>
    <t>MPG</t>
  </si>
  <si>
    <t>Kopējās degvielas izmaksas</t>
  </si>
  <si>
    <t>Vērtība/jūdze</t>
  </si>
  <si>
    <t>Braucienu aprēķinātāja rīks</t>
  </si>
  <si>
    <t>Nobrauktas jūdzes:</t>
  </si>
  <si>
    <t>Braucienu izmaksas:</t>
  </si>
  <si>
    <t>Jūdzes/galons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</si>
</sst>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\ [$EUR];\-#,##0\ [$EUR]"/>
    <numFmt numFmtId="166" formatCode="#,##0.00\ [$EUR]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6" fontId="9" fillId="0" borderId="0" applyFont="0" applyFill="0" applyBorder="0" applyAlignment="0" applyProtection="0">
      <alignment horizontal="right" vertical="center" indent="2"/>
    </xf>
    <xf numFmtId="16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16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6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6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6" fontId="7" fillId="6" borderId="0" xfId="8" applyNumberFormat="1" applyFill="1">
      <alignment horizontal="center" vertical="top"/>
    </xf>
    <xf numFmtId="166" fontId="7" fillId="7" borderId="0" xfId="8" applyNumberFormat="1" applyFill="1">
      <alignment horizontal="center" vertical="top"/>
    </xf>
    <xf numFmtId="14" fontId="0" fillId="3" borderId="0" xfId="17" applyFont="1" applyFill="1" applyBorder="1" applyAlignment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Brauciens" xfId="16" xr:uid="{00000000-0005-0000-0000-000011000000}"/>
    <cellStyle name="Datums" xfId="17" xr:uid="{00000000-0005-0000-0000-000006000000}"/>
    <cellStyle name="Izcēlums (1. veids)" xfId="13" builtinId="29" customBuiltin="1"/>
    <cellStyle name="Izcēlums (2. veids)" xfId="14" builtinId="33" customBuiltin="1"/>
    <cellStyle name="Izvade" xfId="10" builtinId="21" customBuiltin="1"/>
    <cellStyle name="Komats" xfId="4" builtinId="3" customBuiltin="1"/>
    <cellStyle name="Komats [0]" xfId="5" builtinId="6" customBuiltin="1"/>
    <cellStyle name="Kopsumma" xfId="12" builtinId="25" customBuiltin="1"/>
    <cellStyle name="Kreisā apmale" xfId="15" xr:uid="{00000000-0005-0000-0000-00000C000000}"/>
    <cellStyle name="Nosaukums" xfId="1" builtinId="15" customBuiltin="1"/>
    <cellStyle name="Parasts" xfId="0" builtinId="0" customBuiltin="1"/>
    <cellStyle name="Paskaidrojošs teksts" xfId="11" builtinId="53" customBuiltin="1"/>
    <cellStyle name="Valūta" xfId="6" builtinId="4" customBuiltin="1"/>
    <cellStyle name="Valūta [0]" xfId="7" builtinId="7" customBuiltin="1"/>
    <cellStyle name="Virsraksts 1" xfId="2" builtinId="16" customBuiltin="1"/>
    <cellStyle name="Virsraksts 2" xfId="3" builtinId="17" customBuiltin="1"/>
    <cellStyle name="Virsraksts 3" xfId="8" builtinId="18" customBuiltin="1"/>
    <cellStyle name="Virsraksts 4" xfId="9" builtinId="19" customBuiltin="1"/>
  </cellStyles>
  <dxfs count="12">
    <dxf>
      <numFmt numFmtId="164" formatCode="0.0"/>
    </dxf>
    <dxf>
      <numFmt numFmtId="2" formatCode="0.00"/>
    </dxf>
    <dxf>
      <numFmt numFmtId="166" formatCode="#,##0.00\ [$EUR]"/>
    </dxf>
    <dxf>
      <numFmt numFmtId="166" formatCode="#,##0.00\ [$EUR]"/>
    </dxf>
    <dxf>
      <numFmt numFmtId="164" formatCode="0.0"/>
    </dxf>
    <dxf>
      <numFmt numFmtId="166" formatCode="#,##0.00\ [$EUR]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alignment horizontal="right" vertical="center" textRotation="0" wrapText="0" indent="2" justifyLastLine="0" shrinkToFit="0" readingOrder="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Degvielas nobraukuma žurnāls" defaultPivotStyle="PivotStyleLight16">
    <tableStyle name="Degvielas nobraukuma žurnāls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vielasNobraukumaŽurnāls" displayName="DegvielasNobraukumaŽurnāls" ref="B6:H16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ums" totalsRowLabel="Vidējie rādītāji" dataDxfId="6" dataCellStyle="Datums"/>
    <tableColumn id="2" xr3:uid="{00000000-0010-0000-0000-000002000000}" name="Nobrauktais attālums" totalsRowFunction="average" totalsRowDxfId="0" dataCellStyle="Komats"/>
    <tableColumn id="8" xr3:uid="{00000000-0010-0000-0000-000008000000}" name="Galoni kopā" totalsRowFunction="average" totalsRowDxfId="1" dataCellStyle="Komats [0]"/>
    <tableColumn id="3" xr3:uid="{00000000-0010-0000-0000-000003000000}" name="Kopējās degvielas izmaksas" totalsRowFunction="average" totalsRowDxfId="2" dataCellStyle="Valūta"/>
    <tableColumn id="9" xr3:uid="{00000000-0010-0000-0000-000009000000}" name="Cena/galons" totalsRowFunction="average" totalsRowDxfId="3" dataCellStyle="Valūta">
      <calculatedColumnFormula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calculatedColumnFormula>
    </tableColumn>
    <tableColumn id="7" xr3:uid="{00000000-0010-0000-0000-000007000000}" name="Jūdzes/galons" totalsRowFunction="average" totalsRowDxfId="4" dataCellStyle="Komats">
      <calculatedColumnFormula>IFERROR(DegvielasNobraukumaŽurnāls[[#This Row],[Nobrauktais attālums]]/DegvielasNobraukumaŽurnāls[[#This Row],[Galoni kopā]],"")</calculatedColumnFormula>
    </tableColumn>
    <tableColumn id="4" xr3:uid="{00000000-0010-0000-0000-000004000000}" name="Vērtība/jūdze" totalsRowFunction="average" totalsRowDxfId="5" dataCellStyle="Valūta">
      <calculatedColumnFormula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calculatedColumnFormula>
    </tableColumn>
  </tableColumns>
  <tableStyleInfo name="Degvielas nobraukuma žurnāl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datumu, nobraukto attālumu, galonu kopskaitu un degvielas kopējās izmaksas. Viena galona degvielas izmaksas, ar vienu galonu nobraukto jūdžu skaits un vienas jūdzes degvielas izmaksas tiek aprēķinātas automātiski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7.28515625" customWidth="1"/>
    <col min="7" max="7" width="21.7109375" bestFit="1" customWidth="1"/>
    <col min="8" max="8" width="19.1406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  <c r="F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IFERROR(AVERAGE(DegvielasNobraukumaŽurnāls[Galoni kopā]),"0,00")</f>
        <v>10</v>
      </c>
      <c r="C5" s="16">
        <f>IFERROR(AVERAGE(DegvielasNobraukumaŽurnāls[Kopējās degvielas izmaksas]),0)</f>
        <v>41.226666666666667</v>
      </c>
      <c r="D5" s="15">
        <f>IFERROR(AVERAGE(DegvielasNobraukumaŽurnāls[Cena/galons]),0)</f>
        <v>4.1173888888888888</v>
      </c>
      <c r="E5" s="7">
        <f>IFERROR(AVERAGE(DegvielasNobraukumaŽurnāls[Jūdzes/galons]),0)</f>
        <v>20.972222222222225</v>
      </c>
      <c r="F5" s="8">
        <f>IFERROR(AVERAGE(DegvielasNobraukumaŽurnāls[Vērtība/jūdze]),0)</f>
        <v>0.19822049189864852</v>
      </c>
      <c r="G5" s="5" t="s">
        <v>14</v>
      </c>
      <c r="H5" s="1">
        <f>IFERROR(IF(AverageCostMile&lt;&gt;"",(NobrauktasJūdzes/AverageMPG)*AverageCostGallon,""),0)</f>
        <v>74.603814569536411</v>
      </c>
    </row>
    <row r="6" spans="2:8" ht="20.25" customHeight="1" x14ac:dyDescent="0.25">
      <c r="B6" s="14" t="s">
        <v>4</v>
      </c>
      <c r="C6" s="2" t="s">
        <v>6</v>
      </c>
      <c r="D6" s="2" t="s">
        <v>8</v>
      </c>
      <c r="E6" s="2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7" t="s">
        <v>4</v>
      </c>
      <c r="C7" s="11">
        <v>221</v>
      </c>
      <c r="D7" s="12">
        <v>10</v>
      </c>
      <c r="E7" s="13">
        <v>40.78</v>
      </c>
      <c r="F7" s="13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>4.0780000000000003</v>
      </c>
      <c r="G7" s="11">
        <f>IFERROR(DegvielasNobraukumaŽurnāls[[#This Row],[Nobrauktais attālums]]/DegvielasNobraukumaŽurnāls[[#This Row],[Galoni kopā]],"")</f>
        <v>22.1</v>
      </c>
      <c r="H7" s="13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>0.18452488687782806</v>
      </c>
    </row>
    <row r="8" spans="2:8" ht="20.25" customHeight="1" x14ac:dyDescent="0.25">
      <c r="B8" s="17" t="s">
        <v>4</v>
      </c>
      <c r="C8" s="11">
        <v>219.8</v>
      </c>
      <c r="D8" s="12">
        <v>12</v>
      </c>
      <c r="E8" s="13">
        <v>50.12</v>
      </c>
      <c r="F8" s="13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>4.1766666666666667</v>
      </c>
      <c r="G8" s="11">
        <f>IFERROR(DegvielasNobraukumaŽurnāls[[#This Row],[Nobrauktais attālums]]/DegvielasNobraukumaŽurnāls[[#This Row],[Galoni kopā]],"")</f>
        <v>18.316666666666666</v>
      </c>
      <c r="H8" s="13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>0.22802547770700635</v>
      </c>
    </row>
    <row r="9" spans="2:8" ht="20.25" customHeight="1" x14ac:dyDescent="0.25">
      <c r="B9" s="17" t="s">
        <v>4</v>
      </c>
      <c r="C9" s="11">
        <v>180</v>
      </c>
      <c r="D9" s="12">
        <v>8</v>
      </c>
      <c r="E9" s="13">
        <v>32.78</v>
      </c>
      <c r="F9" s="13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>4.0975000000000001</v>
      </c>
      <c r="G9" s="11">
        <f>IFERROR(DegvielasNobraukumaŽurnāls[[#This Row],[Nobrauktais attālums]]/DegvielasNobraukumaŽurnāls[[#This Row],[Galoni kopā]],"")</f>
        <v>22.5</v>
      </c>
      <c r="H9" s="13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>0.18211111111111111</v>
      </c>
    </row>
    <row r="10" spans="2:8" ht="20.25" customHeight="1" x14ac:dyDescent="0.25">
      <c r="B10" s="17"/>
      <c r="C10" s="11"/>
      <c r="D10" s="12"/>
      <c r="E10" s="13"/>
      <c r="F10" s="13" t="str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/>
      </c>
      <c r="G10" s="11" t="str">
        <f>IFERROR(DegvielasNobraukumaŽurnāls[[#This Row],[Nobrauktais attālums]]/DegvielasNobraukumaŽurnāls[[#This Row],[Galoni kopā]],"")</f>
        <v/>
      </c>
      <c r="H10" s="13" t="str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/>
      </c>
    </row>
    <row r="11" spans="2:8" ht="20.25" customHeight="1" x14ac:dyDescent="0.25">
      <c r="B11" s="17"/>
      <c r="C11" s="11"/>
      <c r="D11" s="12"/>
      <c r="E11" s="13"/>
      <c r="F11" s="13" t="str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/>
      </c>
      <c r="G11" s="11" t="str">
        <f>IFERROR(DegvielasNobraukumaŽurnāls[[#This Row],[Nobrauktais attālums]]/DegvielasNobraukumaŽurnāls[[#This Row],[Galoni kopā]],"")</f>
        <v/>
      </c>
      <c r="H11" s="13" t="str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/>
      </c>
    </row>
    <row r="12" spans="2:8" ht="20.25" customHeight="1" x14ac:dyDescent="0.25">
      <c r="B12" s="17"/>
      <c r="C12" s="11"/>
      <c r="D12" s="12"/>
      <c r="E12" s="13"/>
      <c r="F12" s="13" t="str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/>
      </c>
      <c r="G12" s="11" t="str">
        <f>IFERROR(DegvielasNobraukumaŽurnāls[[#This Row],[Nobrauktais attālums]]/DegvielasNobraukumaŽurnāls[[#This Row],[Galoni kopā]],"")</f>
        <v/>
      </c>
      <c r="H12" s="13" t="str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/>
      </c>
    </row>
    <row r="13" spans="2:8" ht="20.25" customHeight="1" x14ac:dyDescent="0.25">
      <c r="B13" s="17"/>
      <c r="C13" s="11"/>
      <c r="D13" s="12"/>
      <c r="E13" s="13"/>
      <c r="F13" s="13" t="str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/>
      </c>
      <c r="G13" s="11" t="str">
        <f>IFERROR(DegvielasNobraukumaŽurnāls[[#This Row],[Nobrauktais attālums]]/DegvielasNobraukumaŽurnāls[[#This Row],[Galoni kopā]],"")</f>
        <v/>
      </c>
      <c r="H13" s="13" t="str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/>
      </c>
    </row>
    <row r="14" spans="2:8" ht="20.25" customHeight="1" x14ac:dyDescent="0.25">
      <c r="B14" s="17"/>
      <c r="C14" s="11"/>
      <c r="D14" s="12"/>
      <c r="E14" s="13"/>
      <c r="F14" s="13" t="str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/>
      </c>
      <c r="G14" s="11" t="str">
        <f>IFERROR(DegvielasNobraukumaŽurnāls[[#This Row],[Nobrauktais attālums]]/DegvielasNobraukumaŽurnāls[[#This Row],[Galoni kopā]],"")</f>
        <v/>
      </c>
      <c r="H14" s="13" t="str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/>
      </c>
    </row>
    <row r="15" spans="2:8" ht="20.25" customHeight="1" x14ac:dyDescent="0.25">
      <c r="B15" s="17"/>
      <c r="C15" s="11"/>
      <c r="D15" s="12"/>
      <c r="E15" s="13"/>
      <c r="F15" s="13" t="str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/>
      </c>
      <c r="G15" s="11" t="str">
        <f>IFERROR(DegvielasNobraukumaŽurnāls[[#This Row],[Nobrauktais attālums]]/DegvielasNobraukumaŽurnāls[[#This Row],[Galoni kopā]],"")</f>
        <v/>
      </c>
      <c r="H15" s="13" t="str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/>
      </c>
    </row>
    <row r="16" spans="2:8" ht="20.25" customHeight="1" x14ac:dyDescent="0.25">
      <c r="B16" s="17"/>
      <c r="C16" s="11"/>
      <c r="D16" s="12"/>
      <c r="E16" s="13"/>
      <c r="F16" s="13" t="str">
        <f>IFERROR(IF(AND(DegvielasNobraukumaŽurnāls[[#This Row],[Nobrauktais attālums]]&lt;&gt;"",DegvielasNobraukumaŽurnāls[[#This Row],[Galoni kopā]]&lt;&gt; ""),DegvielasNobraukumaŽurnāls[[#This Row],[Kopējās degvielas izmaksas]]/DegvielasNobraukumaŽurnāls[[#This Row],[Galoni kopā]],""),"")</f>
        <v/>
      </c>
      <c r="G16" s="11" t="str">
        <f>IFERROR(DegvielasNobraukumaŽurnāls[[#This Row],[Nobrauktais attālums]]/DegvielasNobraukumaŽurnāls[[#This Row],[Galoni kopā]],"")</f>
        <v/>
      </c>
      <c r="H16" s="13" t="str">
        <f>IFERROR(IF(AND(DegvielasNobraukumaŽurnāls[[#This Row],[Kopējās degvielas izmaksas]]&lt;&gt;"",DegvielasNobraukumaŽurnāls[[#This Row],[Nobrauktais attālums]]&lt;&gt;""),DegvielasNobraukumaŽurnāls[[#This Row],[Kopējās degvielas izmaksas]]/DegvielasNobraukumaŽurnāls[[#This Row],[Nobrauktais attālums]],""),"")</f>
        <v/>
      </c>
    </row>
    <row r="17" spans="2:2" ht="20.25" customHeight="1" x14ac:dyDescent="0.25">
      <c r="B17">
        <v>2222</v>
      </c>
    </row>
  </sheetData>
  <mergeCells count="4">
    <mergeCell ref="B2:H2"/>
    <mergeCell ref="B3:F3"/>
    <mergeCell ref="G3:H3"/>
    <mergeCell ref="B1:F1"/>
  </mergeCells>
  <dataValidations count="25">
    <dataValidation allowBlank="1" showInputMessage="1" showErrorMessage="1" prompt="Izveidojiet darbgrāmatu degvielas nobraukuma izsekošanai, lai sekotu degvielas un braucienu izmaksām šajā darblapā. Ievadiet braucienu un degvielas detalizēto informāciju tabulā GasMileageTracker" sqref="A1" xr:uid="{00000000-0002-0000-0000-000000000000}"/>
    <dataValidation allowBlank="1" showInputMessage="1" showErrorMessage="1" prompt="Šajā šūnā ir šīs darblapas nosaukums. Vidējās vērtības tiek automātiski aprēķinātas šūnās B4–F5" sqref="B1" xr:uid="{00000000-0002-0000-0000-000001000000}"/>
    <dataValidation allowBlank="1" showInputMessage="1" showErrorMessage="1" prompt="Vidējās vērtības tiek automātiski aprēķinātas šūnās zemāk. Izmantojiet braucienu aprēķinātāja rīku šūnā G3, lai aprēķinātu braucienu izmaksas" sqref="B3" xr:uid="{00000000-0002-0000-0000-000002000000}"/>
    <dataValidation allowBlank="1" showInputMessage="1" showErrorMessage="1" prompt="Galoni tiek automātiski aprēķināti šūnā zemāk" sqref="B4" xr:uid="{00000000-0002-0000-0000-000003000000}"/>
    <dataValidation allowBlank="1" showInputMessage="1" showErrorMessage="1" prompt="Degvielas izmaksas tiek automātiski aprēķinātas šūnā zemāk" sqref="C4" xr:uid="{00000000-0002-0000-0000-000004000000}"/>
    <dataValidation allowBlank="1" showInputMessage="1" showErrorMessage="1" prompt="Galona izmaksas tiek automātiski aprēķinātas šūnā zemāk" sqref="D4" xr:uid="{00000000-0002-0000-0000-000005000000}"/>
    <dataValidation allowBlank="1" showInputMessage="1" showErrorMessage="1" prompt="Ar vienu galonu nobrauktas jūdzes tiek automātiski aprēķinātas šūnā zemāk" sqref="E4" xr:uid="{00000000-0002-0000-0000-000006000000}"/>
    <dataValidation allowBlank="1" showInputMessage="1" showErrorMessage="1" prompt="Jūdzes izmaksas tiek automātiski aprēķinātas šūnā zemāk" sqref="F4" xr:uid="{00000000-0002-0000-0000-000007000000}"/>
    <dataValidation allowBlank="1" showInputMessage="1" showErrorMessage="1" prompt="Jūdzes izmaksas tiek automātiski aprēķinātas šajā šūnā" sqref="F5" xr:uid="{00000000-0002-0000-0000-000008000000}"/>
    <dataValidation allowBlank="1" showInputMessage="1" showErrorMessage="1" prompt="Galoni tiek automātiski aprēķināti šajā šūnā" sqref="B5" xr:uid="{00000000-0002-0000-0000-000009000000}"/>
    <dataValidation allowBlank="1" showInputMessage="1" showErrorMessage="1" prompt="Degvielas izmaksas tiek automātiski aprēķinātas šajā šūnā" sqref="C5" xr:uid="{00000000-0002-0000-0000-00000A000000}"/>
    <dataValidation allowBlank="1" showInputMessage="1" showErrorMessage="1" prompt="Galona izmaksas tiek automātiski aprēķinātas šajā šūnā" sqref="D5" xr:uid="{00000000-0002-0000-0000-00000B000000}"/>
    <dataValidation allowBlank="1" showInputMessage="1" showErrorMessage="1" prompt="Ar vienu galonu nobrauktas jūdzes tiek automātiski aprēķinātas šajā šūnā" sqref="E5" xr:uid="{00000000-0002-0000-0000-00000C000000}"/>
    <dataValidation allowBlank="1" showInputMessage="1" showErrorMessage="1" prompt="Ievadiet nobraukto jūdžu skaitu šūnā pa labi" sqref="G4" xr:uid="{00000000-0002-0000-0000-00000D000000}"/>
    <dataValidation allowBlank="1" showInputMessage="1" showErrorMessage="1" prompt="Ievadiet nobraukto jūdžu skaitu šajā šūnā" sqref="H4" xr:uid="{00000000-0002-0000-0000-00000E000000}"/>
    <dataValidation allowBlank="1" showInputMessage="1" showErrorMessage="1" prompt="Braucienu izmaksas tiek automātiski aprēķinātas šūnā pa labi" sqref="G5" xr:uid="{00000000-0002-0000-0000-00000F000000}"/>
    <dataValidation allowBlank="1" showInputMessage="1" showErrorMessage="1" prompt="Braucienu izmaksas tiek automātiski aprēķinātas šajā šūnā" sqref="H5" xr:uid="{00000000-0002-0000-0000-000010000000}"/>
    <dataValidation allowBlank="1" showInputMessage="1" showErrorMessage="1" prompt="Ievadiet datumu šajā kolonnā zem šī virsraksta" sqref="B6" xr:uid="{00000000-0002-0000-0000-000011000000}"/>
    <dataValidation allowBlank="1" showInputMessage="1" showErrorMessage="1" prompt="Ievadiet nobraukto attālumu šajā kolonnā zem šī virsraksta" sqref="C6" xr:uid="{00000000-0002-0000-0000-000012000000}"/>
    <dataValidation allowBlank="1" showInputMessage="1" showErrorMessage="1" prompt="Ievadiet galonu kopskaitu šajā kolonnā zem šī virsraksta" sqref="D6" xr:uid="{00000000-0002-0000-0000-000013000000}"/>
    <dataValidation allowBlank="1" showInputMessage="1" showErrorMessage="1" prompt="Ievadiet degvielas kopējās izmaksas šajā kolonnā zem šī virsraksta" sqref="E6" xr:uid="{00000000-0002-0000-0000-000014000000}"/>
    <dataValidation allowBlank="1" showInputMessage="1" showErrorMessage="1" prompt="Viena galona izmaksas tiek automātiski aprēķinātas šajā kolonnā zem šī virsraksta" sqref="F6" xr:uid="{00000000-0002-0000-0000-000015000000}"/>
    <dataValidation allowBlank="1" showInputMessage="1" showErrorMessage="1" prompt="Ar vienu galonu nobrauktās jūdzes tiek automātiski aprēķinātas šajā kolonnā zem šī virsraksta" sqref="G6" xr:uid="{00000000-0002-0000-0000-000016000000}"/>
    <dataValidation allowBlank="1" showInputMessage="1" showErrorMessage="1" prompt="Vienas jūdzes izmaksas tiek automātiski aprēķinātas šajā kolonnā zem šī virsraksta" sqref="H6" xr:uid="{00000000-0002-0000-0000-000017000000}"/>
    <dataValidation allowBlank="1" showInputMessage="1" showErrorMessage="1" prompt="Ievadiet nobraukto jūdžu skaitu šūnās zemāk, lai aprēķinātu braucienu izmaksas" sqref="G3" xr:uid="{00000000-0002-0000-0000-00001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  <ignoredError sqref="F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11</vt:i4>
      </vt:variant>
    </vt:vector>
  </HeadingPairs>
  <TitlesOfParts>
    <vt:vector size="12" baseType="lpstr">
      <vt:lpstr>Degvielas nobraukuma žurnāls</vt:lpstr>
      <vt:lpstr>AverageCost</vt:lpstr>
      <vt:lpstr>AverageCostGallon</vt:lpstr>
      <vt:lpstr>AverageCostMile</vt:lpstr>
      <vt:lpstr>AverageGallons</vt:lpstr>
      <vt:lpstr>AverageMPG</vt:lpstr>
      <vt:lpstr>ColumnTitleRegion1..F5.1</vt:lpstr>
      <vt:lpstr>'Degvielas nobraukuma žurnāls'!Drukāt_virsrakstus</vt:lpstr>
      <vt:lpstr>KolonnasNosaukums1</vt:lpstr>
      <vt:lpstr>NobrauktasJūdzes</vt:lpstr>
      <vt:lpstr>OdometerStart</vt:lpstr>
      <vt:lpstr>RowTitleRegion1..H5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2018-04-16T07:33:43Z</dcterms:modified>
</cp:coreProperties>
</file>