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tabRatio="603" xr2:uid="{00000000-000D-0000-FFFF-FFFF00000000}"/>
  </bookViews>
  <sheets>
    <sheet name="Duomenų lentelė" sheetId="4" r:id="rId1"/>
    <sheet name="Išmatavimai" sheetId="12" r:id="rId2"/>
    <sheet name="Svoris ir KMI" sheetId="13" r:id="rId3"/>
    <sheet name="Svoris ir kūno riebalai" sheetId="15" r:id="rId4"/>
  </sheets>
  <definedNames>
    <definedName name="_xlnm.Print_Titles" localSheetId="0">'Duomenų lentelė'!$4:$4</definedName>
    <definedName name="RowTitleRegion1..C2">'Duomenų lentelė'!$B$2</definedName>
    <definedName name="Title1">Fizinėbūklė[[#Headers],[Data]]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<sst xmlns="http://schemas.openxmlformats.org/spreadsheetml/2006/main" count="12" uniqueCount="12">
  <si>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Fizinės būklės progreso diagrama vyrams</t>
  </si>
  <si>
    <t>Ūgis (m)</t>
  </si>
  <si>
    <t>Data</t>
  </si>
  <si>
    <t>Svoris (kg)</t>
  </si>
  <si>
    <t>Krūtinė (cm)</t>
  </si>
  <si>
    <t>Liemuo (cm)</t>
  </si>
  <si>
    <t>Klubai (cm)</t>
  </si>
  <si>
    <t>Apytikris liesas kūno svoris (kg)</t>
  </si>
  <si>
    <t>Apytikris kūno riebalų svoris (kg)</t>
  </si>
  <si>
    <t>Apytikris kūno riebalų procentas (kg)</t>
  </si>
  <si>
    <t>Apytikris kūno masės indeksas (KMI)</t>
  </si>
  <si>
    <t>Pastaba: Peržiūrėkite savo IŠMATAVIMAI, SVORIS ir KMI BEI SVORIS ir KŪNO RIEBALAI progresą šios darbaknygės atitinkamose diagramose bei darbalapiuose.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</si>
</sst>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0.0"/>
    <numFmt numFmtId="166" formatCode="0.0%"/>
    <numFmt numFmtId="167" formatCode="_([$EUR]\ * #,##0.00_);_([$EUR]\ * \(#,##0.00\);_([$EUR]\ * &quot;-&quot;??_);_(@_)"/>
    <numFmt numFmtId="168" formatCode="_([$EUR]\ * #,##0_);_([$EUR]\ * \(#,##0\);_([$EUR]\ * &quot;-&quot;_);_(@_)"/>
    <numFmt numFmtId="169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9" fontId="0" fillId="0" borderId="0" xfId="1" applyFont="1" applyAlignment="1">
      <alignment vertical="center"/>
    </xf>
    <xf numFmtId="166" fontId="0" fillId="0" borderId="0" xfId="5" applyFont="1" applyAlignment="1">
      <alignment vertical="center"/>
    </xf>
    <xf numFmtId="14" fontId="6" fillId="0" borderId="0" xfId="7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1 antraštė" xfId="8" builtinId="16" customBuiltin="1"/>
    <cellStyle name="2 antraštė" xfId="9" builtinId="17" customBuiltin="1"/>
    <cellStyle name="20% – paryškinimas 1" xfId="25" builtinId="30" customBuiltin="1"/>
    <cellStyle name="20% – paryškinimas 2" xfId="29" builtinId="34" customBuiltin="1"/>
    <cellStyle name="20% – paryškinimas 3" xfId="33" builtinId="38" customBuiltin="1"/>
    <cellStyle name="20% – paryškinimas 4" xfId="37" builtinId="42" customBuiltin="1"/>
    <cellStyle name="20% – paryškinimas 5" xfId="41" builtinId="46" customBuiltin="1"/>
    <cellStyle name="20% – paryškinimas 6" xfId="45" builtinId="50" customBuiltin="1"/>
    <cellStyle name="3 antraštė" xfId="10" builtinId="18" customBuiltin="1"/>
    <cellStyle name="4 antraštė" xfId="11" builtinId="19" customBuiltin="1"/>
    <cellStyle name="40% – paryškinimas 1" xfId="26" builtinId="31" customBuiltin="1"/>
    <cellStyle name="40% – paryškinimas 2" xfId="30" builtinId="35" customBuiltin="1"/>
    <cellStyle name="40% – paryškinimas 3" xfId="34" builtinId="39" customBuiltin="1"/>
    <cellStyle name="40% – paryškinimas 4" xfId="38" builtinId="43" customBuiltin="1"/>
    <cellStyle name="40% – paryškinimas 5" xfId="42" builtinId="47" customBuiltin="1"/>
    <cellStyle name="40% – paryškinimas 6" xfId="46" builtinId="51" customBuiltin="1"/>
    <cellStyle name="60% – paryškinimas 1" xfId="27" builtinId="32" customBuiltin="1"/>
    <cellStyle name="60% – paryškinimas 2" xfId="31" builtinId="36" customBuiltin="1"/>
    <cellStyle name="60% – paryškinimas 3" xfId="35" builtinId="40" customBuiltin="1"/>
    <cellStyle name="60% – paryškinimas 4" xfId="39" builtinId="44" customBuiltin="1"/>
    <cellStyle name="60% – paryškinimas 5" xfId="43" builtinId="48" customBuiltin="1"/>
    <cellStyle name="60% – paryškinimas 6" xfId="47" builtinId="52" customBuiltin="1"/>
    <cellStyle name="Aiškinamasis tekstas" xfId="22" builtinId="53" customBuiltin="1"/>
    <cellStyle name="Blogas" xfId="13" builtinId="27" customBuiltin="1"/>
    <cellStyle name="Data" xfId="7" xr:uid="{00000000-0005-0000-0000-000004000000}"/>
    <cellStyle name="Geras" xfId="12" builtinId="26" customBuiltin="1"/>
    <cellStyle name="Įprastas" xfId="0" builtinId="0" customBuiltin="1"/>
    <cellStyle name="Įspėjimo tekstas" xfId="20" builtinId="11" customBuiltin="1"/>
    <cellStyle name="Išvestis" xfId="16" builtinId="21" customBuiltin="1"/>
    <cellStyle name="Įvestis" xfId="15" builtinId="20" customBuiltin="1"/>
    <cellStyle name="Kablelis" xfId="1" builtinId="3" customBuiltin="1"/>
    <cellStyle name="Kablelis [0]" xfId="2" builtinId="6" customBuiltin="1"/>
    <cellStyle name="Neutralus" xfId="14" builtinId="28" customBuiltin="1"/>
    <cellStyle name="Paryškinimas 1" xfId="24" builtinId="29" customBuiltin="1"/>
    <cellStyle name="Paryškinimas 2" xfId="28" builtinId="33" customBuiltin="1"/>
    <cellStyle name="Paryškinimas 3" xfId="32" builtinId="37" customBuiltin="1"/>
    <cellStyle name="Paryškinimas 4" xfId="36" builtinId="41" customBuiltin="1"/>
    <cellStyle name="Paryškinimas 5" xfId="40" builtinId="45" customBuiltin="1"/>
    <cellStyle name="Paryškinimas 6" xfId="44" builtinId="49" customBuiltin="1"/>
    <cellStyle name="Pastaba" xfId="21" builtinId="10" customBuiltin="1"/>
    <cellStyle name="Pavadinimas" xfId="6" builtinId="15" customBuiltin="1"/>
    <cellStyle name="Procentai" xfId="5" builtinId="5" customBuiltin="1"/>
    <cellStyle name="Skaičiavimas" xfId="17" builtinId="22" customBuiltin="1"/>
    <cellStyle name="Suma" xfId="23" builtinId="25" customBuiltin="1"/>
    <cellStyle name="Susietas langelis" xfId="18" builtinId="24" customBuiltin="1"/>
    <cellStyle name="Tikrinimo langelis" xfId="19" builtinId="23" customBuiltin="1"/>
    <cellStyle name="Valiuta" xfId="3" builtinId="4" customBuiltin="1"/>
    <cellStyle name="Valiuta [0]" xfId="4" builtinId="7" customBuiltin="1"/>
  </cellStyles>
  <dxfs count="12">
    <dxf>
      <alignment horizontal="general" vertical="center" textRotation="0" wrapText="0" indent="0" justifyLastLine="0" shrinkToFit="0" readingOrder="0"/>
    </dxf>
    <dxf>
      <numFmt numFmtId="166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Išmatavimai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'Duomenų lentelė'!$F$4</c:f>
              <c:strCache>
                <c:ptCount val="1"/>
                <c:pt idx="0">
                  <c:v>Klubai (cm)</c:v>
                </c:pt>
              </c:strCache>
            </c:strRef>
          </c:tx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'Duomenų lentelė'!$E$4</c:f>
              <c:strCache>
                <c:ptCount val="1"/>
                <c:pt idx="0">
                  <c:v>Liemuo (cm)</c:v>
                </c:pt>
              </c:strCache>
            </c:strRef>
          </c:tx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'Duomenų lentelė'!$D$4</c:f>
              <c:strCache>
                <c:ptCount val="1"/>
                <c:pt idx="0">
                  <c:v>Krūtinė (cm)</c:v>
                </c:pt>
              </c:strCache>
            </c:strRef>
          </c:tx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lt-LT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t-LT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lt-LT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Svoris ir KMI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'Duomenų lentelė'!$C$4</c:f>
              <c:strCache>
                <c:ptCount val="1"/>
                <c:pt idx="0">
                  <c:v>Svoris (kg)</c:v>
                </c:pt>
              </c:strCache>
            </c:strRef>
          </c:tx>
          <c:invertIfNegative val="0"/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'Duomenų lentelė'!$J$4</c:f>
              <c:strCache>
                <c:ptCount val="1"/>
                <c:pt idx="0">
                  <c:v>Apytikris kūno masės indeksas (KMI)</c:v>
                </c:pt>
              </c:strCache>
            </c:strRef>
          </c:tx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t-LT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t-LT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KMI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lt-LT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lt-LT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Svoris ir kūno riebalai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'Duomenų lentelė'!$C$4</c:f>
              <c:strCache>
                <c:ptCount val="1"/>
                <c:pt idx="0">
                  <c:v>Svoris (kg)</c:v>
                </c:pt>
              </c:strCache>
            </c:strRef>
          </c:tx>
          <c:invertIfNegative val="0"/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'Duomenų lentelė'!$I$4</c:f>
              <c:strCache>
                <c:ptCount val="1"/>
                <c:pt idx="0">
                  <c:v>Apytikris kūno riebalų procentas (kg)</c:v>
                </c:pt>
              </c:strCache>
            </c:strRef>
          </c:tx>
          <c:cat>
            <c:numRef>
              <c:f>'Duomenų lentelė'!$B$5:$B$9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'Duomenų lentelė'!$I$5:$I$9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Kūno riebalai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lt-L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1 diagrama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1 diagrama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1 diagrama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zinėbūklė" displayName="Fizinėbūklė" ref="B4:J9" totalsRowShown="0" headerRowDxfId="8">
  <autoFilter ref="B4:J9" xr:uid="{00000000-0009-0000-0100-000001000000}"/>
  <tableColumns count="9">
    <tableColumn id="1" xr3:uid="{00000000-0010-0000-0000-000001000000}" name="Data" dataCellStyle="Data"/>
    <tableColumn id="2" xr3:uid="{00000000-0010-0000-0000-000002000000}" name="Svoris (kg)" dataDxfId="7" dataCellStyle="Kablelis"/>
    <tableColumn id="3" xr3:uid="{00000000-0010-0000-0000-000003000000}" name="Krūtinė (cm)" dataDxfId="6" dataCellStyle="Kablelis"/>
    <tableColumn id="4" xr3:uid="{00000000-0010-0000-0000-000004000000}" name="Liemuo (cm)" dataDxfId="5" dataCellStyle="Kablelis"/>
    <tableColumn id="5" xr3:uid="{00000000-0010-0000-0000-000005000000}" name="Klubai (cm)" dataDxfId="4" dataCellStyle="Kablelis"/>
    <tableColumn id="6" xr3:uid="{00000000-0010-0000-0000-000006000000}" name="Apytikris liesas kūno svoris (kg)" dataDxfId="3" dataCellStyle="Kablelis">
      <calculatedColumnFormula>(1.1*Fizinėbūklė[[#This Row],[Svoris (kg)]])-128*(Fizinėbūklė[[#This Row],[Svoris (kg)]]^2/(100*$C$2)^2)</calculatedColumnFormula>
    </tableColumn>
    <tableColumn id="7" xr3:uid="{00000000-0010-0000-0000-000007000000}" name="Apytikris kūno riebalų svoris (kg)" dataDxfId="2" dataCellStyle="Kablelis">
      <calculatedColumnFormula>C5-G5</calculatedColumnFormula>
    </tableColumn>
    <tableColumn id="8" xr3:uid="{00000000-0010-0000-0000-000008000000}" name="Apytikris kūno riebalų procentas (kg)" dataDxfId="1" dataCellStyle="Procentai">
      <calculatedColumnFormula>IF(ISERROR((H5*100)/C5),"0,0",(H5*100)/C5)*0.01</calculatedColumnFormula>
    </tableColumn>
    <tableColumn id="9" xr3:uid="{00000000-0010-0000-0000-000009000000}" name="Apytikris kūno masės indeksas (KMI)" dataDxfId="0" dataCellStyle="Kablelis">
      <calculatedColumnFormula>(Fizinėbūklė[[#This Row],[Svoris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Šioje lentelėje įveskite datą, svorį, krūtinės, liemens ir klubo išmatavimus. Visi kiti stulpeliai apskaičiuojami automatiškai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5.8554687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11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(1.1*Fizinėbūklė[[#This Row],[Svoris (kg)]])-128*(Fizinėbūklė[[#This Row],[Svoris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(Fizinėbūklė[[#This Row],[Svoris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(1.1*Fizinėbūklė[[#This Row],[Svoris (kg)]])-128*(Fizinėbūklė[[#This Row],[Svoris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(Fizinėbūklė[[#This Row],[Svoris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(1.1*Fizinėbūklė[[#This Row],[Svoris (kg)]])-128*(Fizinėbūklė[[#This Row],[Svoris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(Fizinėbūklė[[#This Row],[Svoris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(1.1*Fizinėbūklė[[#This Row],[Svoris (kg)]])-128*(Fizinėbūklė[[#This Row],[Svoris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(Fizinėbūklė[[#This Row],[Svoris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(1.1*Fizinėbūklė[[#This Row],[Svoris (kg)]])-128*(Fizinėbūklė[[#This Row],[Svoris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(Fizinėbūklė[[#This Row],[Svoris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Stulpelyje po šia antrašte įveskite datą. Norėdami rasti konkrečius įrašus, naudokite antraščių filtrus" sqref="B4" xr:uid="{00000000-0002-0000-0000-000000000000}"/>
    <dataValidation allowBlank="1" showInputMessage="1" showErrorMessage="1" prompt="Šiame stulpelyje po šia antrašte įveskite svorį kilogramais" sqref="C4" xr:uid="{00000000-0002-0000-0000-000001000000}"/>
    <dataValidation allowBlank="1" showInputMessage="1" showErrorMessage="1" prompt="Šiame stulpelyje po šia antrašte įveskite krūtinės išmatavimą" sqref="D4" xr:uid="{00000000-0002-0000-0000-000002000000}"/>
    <dataValidation allowBlank="1" showInputMessage="1" showErrorMessage="1" prompt="Šiame stulpelyje po šia antrašte įveskite liemens išmatavimą" sqref="E4" xr:uid="{00000000-0002-0000-0000-000003000000}"/>
    <dataValidation allowBlank="1" showInputMessage="1" showErrorMessage="1" prompt="Šiame stulpelyje po šia antrašte įveskite klubų išmatavimą centimetrais" sqref="F4" xr:uid="{00000000-0002-0000-0000-000004000000}"/>
    <dataValidation allowBlank="1" showInputMessage="1" showErrorMessage="1" prompt="Šiame stulpelyje po šia antrašte automatiškai apskaičiuojamas apytikris lieso kūno svoris kilogramais" sqref="G4" xr:uid="{00000000-0002-0000-0000-000005000000}"/>
    <dataValidation allowBlank="1" showInputMessage="1" showErrorMessage="1" prompt="Šiame stulpelyje po šia antrašte automatiškai apskaičiuojamas apytikris kūno riebalų svoris kilogramais" sqref="H4" xr:uid="{00000000-0002-0000-0000-000006000000}"/>
    <dataValidation allowBlank="1" showInputMessage="1" showErrorMessage="1" prompt="Šiame stulpelyje po šia antrašte automatiškai apskaičiuojamas apytikris kūno riebalų procentas kilogramais" sqref="I4" xr:uid="{00000000-0002-0000-0000-000007000000}"/>
    <dataValidation allowBlank="1" showInputMessage="1" showErrorMessage="1" prompt="Šiame stulpelyje po šia antrašte automatiškai apskaičiuojamas apytikris kūno masės indeksas kilogramais" sqref="J4" xr:uid="{00000000-0002-0000-0000-000008000000}"/>
    <dataValidation allowBlank="1" showInputMessage="1" showErrorMessage="1" prompt="Langelyje dešinėje įveskite ūgį metrais" sqref="B2" xr:uid="{00000000-0002-0000-0000-000009000000}"/>
    <dataValidation allowBlank="1" showInputMessage="1" showErrorMessage="1" prompt="Šiame langelyje įveskite ūgį metrais ir išmatavimus lentelėje pradedant langeliu B4" sqref="C2" xr:uid="{00000000-0002-0000-0000-00000A000000}"/>
    <dataValidation allowBlank="1" showInputMessage="1" showErrorMessage="1" prompt="Šiame langelyje nurodytas šio darbalapio pavadinimas. Langelyje C2 įveskite ūgį metrais" sqref="B1:J1" xr:uid="{00000000-0002-0000-0000-00000B000000}"/>
    <dataValidation allowBlank="1" showInputMessage="1" showErrorMessage="1" prompt="Šioje darbaknygėje sukurkite vyrams skirtą fizinės būklės progreso sekimo priemonę. Įveskite informaciją šio darbalapio lentelėje Fizinė būklė. Išmatavimų, kūno masės indekso ir kūno riebalų diagramos yra kituose darbalapiuose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Darbalapiai</vt:lpstr>
      </vt:variant>
      <vt:variant>
        <vt:i4>1</vt:i4>
      </vt:variant>
      <vt:variant>
        <vt:lpstr>Diagramos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Duomenų lentelė</vt:lpstr>
      <vt:lpstr>Išmatavimai</vt:lpstr>
      <vt:lpstr>Svoris ir KMI</vt:lpstr>
      <vt:lpstr>Svoris ir kūno riebalai</vt:lpstr>
      <vt:lpstr>'Duomenų lentelė'!Print_Titles</vt:lpstr>
      <vt:lpstr>RowTitleRegion1..C2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2018-10-11T10:45:07Z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