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Dienos kal. ir riebalų žurnalas" sheetId="1" r:id="rId1"/>
  </sheets>
  <definedNames>
    <definedName name="_xlnm.Print_Area" localSheetId="0">'Dienos kal. ir riebalų žurnalas'!$A$1:$M$45</definedName>
  </definedNames>
  <calcPr calcId="145621"/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I3" i="1"/>
  <c r="I5" i="1" s="1"/>
  <c r="I2" i="1"/>
  <c r="E6" i="1"/>
  <c r="F6" i="1"/>
  <c r="E5" i="1"/>
  <c r="F5" i="1" s="1"/>
  <c r="E4" i="1"/>
  <c r="F4" i="1" s="1"/>
  <c r="E3" i="1"/>
  <c r="F3" i="1" s="1"/>
  <c r="I6" i="1" l="1"/>
</calcChain>
</file>

<file path=xl/sharedStrings.xml><?xml version="1.0" encoding="utf-8"?>
<sst xmlns="http://schemas.openxmlformats.org/spreadsheetml/2006/main" count="20" uniqueCount="20">
  <si>
    <t>Dienos kalorijų ir riebalų dalies procentais žurnalas</t>
  </si>
  <si>
    <t>Suvestinė</t>
  </si>
  <si>
    <t>Diena</t>
  </si>
  <si>
    <t>Maistas </t>
  </si>
  <si>
    <t>Kalorijos</t>
  </si>
  <si>
    <t>Riebalai gramais</t>
  </si>
  <si>
    <t>Riebalų kalorijos</t>
  </si>
  <si>
    <t>Riebalų dalis procentais</t>
  </si>
  <si>
    <t>Suvartota kalorijų:</t>
  </si>
  <si>
    <t>Pirmadienis</t>
  </si>
  <si>
    <t>Dribsnių</t>
  </si>
  <si>
    <t>Šių kalorijų riebalų kiekis gramais:</t>
  </si>
  <si>
    <t>Kalakutienos sriuba</t>
  </si>
  <si>
    <t>(Grame riebalų yra 9 kalorijos) x</t>
  </si>
  <si>
    <t>Vištiena</t>
  </si>
  <si>
    <t>Suvartota kalorijų</t>
  </si>
  <si>
    <t>Pyragaitis</t>
  </si>
  <si>
    <t>Suvartotų kalorijų riebalų dalis procentais:</t>
  </si>
  <si>
    <t>Antradienis</t>
  </si>
  <si>
    <t>Omletas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</si>
</sst>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color indexed="9"/>
      <name val="Arial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Protection="1">
      <protection locked="0"/>
    </xf>
    <xf numFmtId="14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10" fontId="0" fillId="2" borderId="4" xfId="0" applyNumberFormat="1" applyFill="1" applyBorder="1"/>
    <xf numFmtId="0" fontId="3" fillId="2" borderId="5" xfId="0" applyFont="1" applyFill="1" applyBorder="1" applyProtection="1">
      <protection locked="0"/>
    </xf>
    <xf numFmtId="0" fontId="4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/>
    <xf numFmtId="0" fontId="3" fillId="2" borderId="6" xfId="0" applyFont="1" applyFill="1" applyBorder="1"/>
    <xf numFmtId="10" fontId="5" fillId="2" borderId="7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1" fillId="3" borderId="8" xfId="0" applyFont="1" applyFill="1" applyBorder="1" applyAlignment="1">
      <alignment horizontal="center" shrinkToFi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46153846153847"/>
          <c:y val="9.2936802973977689E-2"/>
          <c:w val="0.70769230769230773"/>
          <c:h val="0.732342007434944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'Dienos kal. ir riebalų žurnalas'!$I$6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44736"/>
        <c:axId val="71467392"/>
      </c:barChart>
      <c:catAx>
        <c:axId val="7144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lt-LT"/>
                  <a:t>Kalorijų riebalų dalis procentais</a:t>
                </a:r>
              </a:p>
            </c:rich>
          </c:tx>
          <c:layout>
            <c:manualLayout>
              <c:xMode val="edge"/>
              <c:yMode val="edge"/>
              <c:x val="0.25"/>
              <c:y val="0.8624535315985130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1467392"/>
        <c:crosses val="autoZero"/>
        <c:auto val="1"/>
        <c:lblAlgn val="ctr"/>
        <c:lblOffset val="100"/>
        <c:tickMarkSkip val="1"/>
        <c:noMultiLvlLbl val="0"/>
      </c:catAx>
      <c:valAx>
        <c:axId val="71467392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447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95250</xdr:rowOff>
    </xdr:from>
    <xdr:to>
      <xdr:col>7</xdr:col>
      <xdr:colOff>1371600</xdr:colOff>
      <xdr:row>11</xdr:row>
      <xdr:rowOff>28575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67350" y="1609725"/>
          <a:ext cx="1390650" cy="7429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Rekomenduojamas bendras riebalų kiekis: mažiau nei 30 procentų kalorijų kiekio. </a:t>
          </a:r>
        </a:p>
        <a:p>
          <a:pPr algn="l" rtl="0">
            <a:lnSpc>
              <a:spcPts val="1100"/>
            </a:lnSpc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sqref="A1:F1"/>
    </sheetView>
  </sheetViews>
  <sheetFormatPr defaultRowHeight="12.75" x14ac:dyDescent="0.2"/>
  <cols>
    <col min="1" max="1" width="11.140625" customWidth="1"/>
    <col min="2" max="2" width="15" customWidth="1"/>
    <col min="3" max="3" width="13.5703125" customWidth="1"/>
    <col min="4" max="4" width="13" customWidth="1"/>
    <col min="5" max="5" width="12.28515625" customWidth="1"/>
    <col min="6" max="6" width="14.85546875" customWidth="1"/>
    <col min="7" max="7" width="2.42578125" customWidth="1"/>
    <col min="8" max="8" width="35.5703125" customWidth="1"/>
    <col min="9" max="9" width="10.7109375" customWidth="1"/>
  </cols>
  <sheetData>
    <row r="1" spans="1:9" ht="24" thickBot="1" x14ac:dyDescent="0.4">
      <c r="A1" s="16" t="s">
        <v>0</v>
      </c>
      <c r="B1" s="16"/>
      <c r="C1" s="16"/>
      <c r="D1" s="16"/>
      <c r="E1" s="16"/>
      <c r="F1" s="16"/>
      <c r="H1" s="17" t="s">
        <v>1</v>
      </c>
      <c r="I1" s="17"/>
    </row>
    <row r="2" spans="1:9" ht="27" thickTop="1" thickBot="1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15" t="s">
        <v>7</v>
      </c>
      <c r="H2" s="3" t="s">
        <v>8</v>
      </c>
      <c r="I2" s="4">
        <f>SUM(C3:C31)</f>
        <v>955</v>
      </c>
    </row>
    <row r="3" spans="1:9" ht="14.25" thickTop="1" thickBot="1" x14ac:dyDescent="0.25">
      <c r="A3" s="5" t="s">
        <v>9</v>
      </c>
      <c r="B3" s="6" t="s">
        <v>10</v>
      </c>
      <c r="C3" s="6">
        <v>175</v>
      </c>
      <c r="D3" s="6">
        <v>5</v>
      </c>
      <c r="E3" s="7">
        <f t="shared" ref="E3:E31" si="0">IF(D3&lt;&gt;0,D3*9,"")</f>
        <v>45</v>
      </c>
      <c r="F3" s="8">
        <f t="shared" ref="F3:F31" si="1">IF(AND(C3&lt;&gt;0,D3&lt;&gt;0,E3&lt;&gt;0),E3/C3,"")</f>
        <v>0.25714285714285712</v>
      </c>
      <c r="H3" s="3" t="s">
        <v>11</v>
      </c>
      <c r="I3" s="9">
        <f>SUM(D3:D31)</f>
        <v>45</v>
      </c>
    </row>
    <row r="4" spans="1:9" ht="13.5" thickTop="1" x14ac:dyDescent="0.2">
      <c r="A4" s="5"/>
      <c r="B4" s="6" t="s">
        <v>12</v>
      </c>
      <c r="C4" s="6">
        <v>120</v>
      </c>
      <c r="D4" s="6">
        <v>3</v>
      </c>
      <c r="E4" s="7">
        <f t="shared" si="0"/>
        <v>27</v>
      </c>
      <c r="F4" s="8">
        <f t="shared" si="1"/>
        <v>0.22500000000000001</v>
      </c>
      <c r="H4" s="10" t="s">
        <v>13</v>
      </c>
      <c r="I4" s="11">
        <v>9</v>
      </c>
    </row>
    <row r="5" spans="1:9" ht="13.5" thickBot="1" x14ac:dyDescent="0.25">
      <c r="A5" s="12"/>
      <c r="B5" s="6" t="s">
        <v>14</v>
      </c>
      <c r="C5" s="6">
        <v>110</v>
      </c>
      <c r="D5" s="6">
        <v>3</v>
      </c>
      <c r="E5" s="7">
        <f t="shared" si="0"/>
        <v>27</v>
      </c>
      <c r="F5" s="8">
        <f t="shared" si="1"/>
        <v>0.24545454545454545</v>
      </c>
      <c r="H5" s="3" t="s">
        <v>15</v>
      </c>
      <c r="I5" s="13">
        <f>I3*I4</f>
        <v>405</v>
      </c>
    </row>
    <row r="6" spans="1:9" ht="27" thickTop="1" x14ac:dyDescent="0.25">
      <c r="A6" s="12"/>
      <c r="B6" s="6" t="s">
        <v>16</v>
      </c>
      <c r="C6" s="6">
        <v>250</v>
      </c>
      <c r="D6" s="6">
        <v>18</v>
      </c>
      <c r="E6" s="7">
        <f t="shared" si="0"/>
        <v>162</v>
      </c>
      <c r="F6" s="8">
        <f t="shared" si="1"/>
        <v>0.64800000000000002</v>
      </c>
      <c r="H6" s="3" t="s">
        <v>17</v>
      </c>
      <c r="I6" s="14">
        <f>IF(AND(I3&lt;&gt;0,I2&lt;&gt;0),(I3*9)/I2,"")</f>
        <v>0.42408376963350786</v>
      </c>
    </row>
    <row r="7" spans="1:9" x14ac:dyDescent="0.2">
      <c r="A7" s="12" t="s">
        <v>18</v>
      </c>
      <c r="B7" s="6" t="s">
        <v>19</v>
      </c>
      <c r="C7" s="6">
        <v>300</v>
      </c>
      <c r="D7" s="6">
        <v>16</v>
      </c>
      <c r="E7" s="7">
        <f t="shared" si="0"/>
        <v>144</v>
      </c>
      <c r="F7" s="8">
        <f t="shared" si="1"/>
        <v>0.48</v>
      </c>
    </row>
    <row r="8" spans="1:9" x14ac:dyDescent="0.2">
      <c r="A8" s="12"/>
      <c r="B8" s="6"/>
      <c r="C8" s="6"/>
      <c r="D8" s="6"/>
      <c r="E8" s="7" t="str">
        <f t="shared" si="0"/>
        <v/>
      </c>
      <c r="F8" s="8" t="str">
        <f t="shared" si="1"/>
        <v/>
      </c>
    </row>
    <row r="9" spans="1:9" x14ac:dyDescent="0.2">
      <c r="A9" s="12"/>
      <c r="B9" s="6"/>
      <c r="C9" s="6"/>
      <c r="D9" s="6"/>
      <c r="E9" s="7" t="str">
        <f t="shared" si="0"/>
        <v/>
      </c>
      <c r="F9" s="8" t="str">
        <f t="shared" si="1"/>
        <v/>
      </c>
    </row>
    <row r="10" spans="1:9" x14ac:dyDescent="0.2">
      <c r="A10" s="12"/>
      <c r="B10" s="6"/>
      <c r="C10" s="6"/>
      <c r="D10" s="6"/>
      <c r="E10" s="7" t="str">
        <f t="shared" si="0"/>
        <v/>
      </c>
      <c r="F10" s="8" t="str">
        <f t="shared" si="1"/>
        <v/>
      </c>
    </row>
    <row r="11" spans="1:9" x14ac:dyDescent="0.2">
      <c r="A11" s="12"/>
      <c r="B11" s="6"/>
      <c r="C11" s="6"/>
      <c r="D11" s="6"/>
      <c r="E11" s="7" t="str">
        <f t="shared" si="0"/>
        <v/>
      </c>
      <c r="F11" s="8" t="str">
        <f t="shared" si="1"/>
        <v/>
      </c>
    </row>
    <row r="12" spans="1:9" x14ac:dyDescent="0.2">
      <c r="A12" s="12"/>
      <c r="B12" s="6"/>
      <c r="C12" s="6"/>
      <c r="D12" s="6"/>
      <c r="E12" s="7" t="str">
        <f t="shared" si="0"/>
        <v/>
      </c>
      <c r="F12" s="8" t="str">
        <f t="shared" si="1"/>
        <v/>
      </c>
    </row>
    <row r="13" spans="1:9" x14ac:dyDescent="0.2">
      <c r="A13" s="12"/>
      <c r="B13" s="6"/>
      <c r="C13" s="6"/>
      <c r="D13" s="6"/>
      <c r="E13" s="7" t="str">
        <f t="shared" si="0"/>
        <v/>
      </c>
      <c r="F13" s="8" t="str">
        <f t="shared" si="1"/>
        <v/>
      </c>
    </row>
    <row r="14" spans="1:9" x14ac:dyDescent="0.2">
      <c r="A14" s="12"/>
      <c r="B14" s="6"/>
      <c r="C14" s="6"/>
      <c r="D14" s="6"/>
      <c r="E14" s="7" t="str">
        <f t="shared" si="0"/>
        <v/>
      </c>
      <c r="F14" s="8" t="str">
        <f t="shared" si="1"/>
        <v/>
      </c>
    </row>
    <row r="15" spans="1:9" x14ac:dyDescent="0.2">
      <c r="A15" s="12"/>
      <c r="B15" s="6"/>
      <c r="C15" s="6"/>
      <c r="D15" s="6"/>
      <c r="E15" s="7" t="str">
        <f t="shared" si="0"/>
        <v/>
      </c>
      <c r="F15" s="8" t="str">
        <f t="shared" si="1"/>
        <v/>
      </c>
    </row>
    <row r="16" spans="1:9" x14ac:dyDescent="0.2">
      <c r="A16" s="12"/>
      <c r="B16" s="6"/>
      <c r="C16" s="6"/>
      <c r="D16" s="6"/>
      <c r="E16" s="7" t="str">
        <f t="shared" si="0"/>
        <v/>
      </c>
      <c r="F16" s="8" t="str">
        <f t="shared" si="1"/>
        <v/>
      </c>
    </row>
    <row r="17" spans="1:6" x14ac:dyDescent="0.2">
      <c r="A17" s="12"/>
      <c r="B17" s="6"/>
      <c r="C17" s="6"/>
      <c r="D17" s="6"/>
      <c r="E17" s="7" t="str">
        <f t="shared" si="0"/>
        <v/>
      </c>
      <c r="F17" s="8" t="str">
        <f t="shared" si="1"/>
        <v/>
      </c>
    </row>
    <row r="18" spans="1:6" x14ac:dyDescent="0.2">
      <c r="A18" s="12"/>
      <c r="B18" s="6"/>
      <c r="C18" s="6"/>
      <c r="D18" s="6"/>
      <c r="E18" s="7" t="str">
        <f t="shared" si="0"/>
        <v/>
      </c>
      <c r="F18" s="8" t="str">
        <f t="shared" si="1"/>
        <v/>
      </c>
    </row>
    <row r="19" spans="1:6" x14ac:dyDescent="0.2">
      <c r="A19" s="12"/>
      <c r="B19" s="6"/>
      <c r="C19" s="6"/>
      <c r="D19" s="6"/>
      <c r="E19" s="7" t="str">
        <f t="shared" si="0"/>
        <v/>
      </c>
      <c r="F19" s="8" t="str">
        <f t="shared" si="1"/>
        <v/>
      </c>
    </row>
    <row r="20" spans="1:6" x14ac:dyDescent="0.2">
      <c r="A20" s="12"/>
      <c r="B20" s="6"/>
      <c r="C20" s="6"/>
      <c r="D20" s="6"/>
      <c r="E20" s="7" t="str">
        <f t="shared" si="0"/>
        <v/>
      </c>
      <c r="F20" s="8" t="str">
        <f t="shared" si="1"/>
        <v/>
      </c>
    </row>
    <row r="21" spans="1:6" x14ac:dyDescent="0.2">
      <c r="A21" s="12"/>
      <c r="B21" s="6"/>
      <c r="C21" s="6"/>
      <c r="D21" s="6"/>
      <c r="E21" s="7" t="str">
        <f t="shared" si="0"/>
        <v/>
      </c>
      <c r="F21" s="8" t="str">
        <f t="shared" si="1"/>
        <v/>
      </c>
    </row>
    <row r="22" spans="1:6" x14ac:dyDescent="0.2">
      <c r="A22" s="12"/>
      <c r="B22" s="6"/>
      <c r="C22" s="6"/>
      <c r="D22" s="6"/>
      <c r="E22" s="7" t="str">
        <f t="shared" si="0"/>
        <v/>
      </c>
      <c r="F22" s="8" t="str">
        <f t="shared" si="1"/>
        <v/>
      </c>
    </row>
    <row r="23" spans="1:6" x14ac:dyDescent="0.2">
      <c r="A23" s="12"/>
      <c r="B23" s="6"/>
      <c r="C23" s="6"/>
      <c r="D23" s="6"/>
      <c r="E23" s="7" t="str">
        <f t="shared" si="0"/>
        <v/>
      </c>
      <c r="F23" s="8" t="str">
        <f t="shared" si="1"/>
        <v/>
      </c>
    </row>
    <row r="24" spans="1:6" x14ac:dyDescent="0.2">
      <c r="A24" s="12"/>
      <c r="B24" s="6"/>
      <c r="C24" s="6"/>
      <c r="D24" s="6"/>
      <c r="E24" s="7" t="str">
        <f t="shared" si="0"/>
        <v/>
      </c>
      <c r="F24" s="8" t="str">
        <f t="shared" si="1"/>
        <v/>
      </c>
    </row>
    <row r="25" spans="1:6" x14ac:dyDescent="0.2">
      <c r="A25" s="12"/>
      <c r="B25" s="6"/>
      <c r="C25" s="6"/>
      <c r="D25" s="6"/>
      <c r="E25" s="7" t="str">
        <f t="shared" si="0"/>
        <v/>
      </c>
      <c r="F25" s="8" t="str">
        <f t="shared" si="1"/>
        <v/>
      </c>
    </row>
    <row r="26" spans="1:6" x14ac:dyDescent="0.2">
      <c r="A26" s="12"/>
      <c r="B26" s="6"/>
      <c r="C26" s="6"/>
      <c r="D26" s="6"/>
      <c r="E26" s="7" t="str">
        <f t="shared" si="0"/>
        <v/>
      </c>
      <c r="F26" s="8" t="str">
        <f t="shared" si="1"/>
        <v/>
      </c>
    </row>
    <row r="27" spans="1:6" x14ac:dyDescent="0.2">
      <c r="A27" s="12"/>
      <c r="B27" s="6"/>
      <c r="C27" s="6"/>
      <c r="D27" s="6"/>
      <c r="E27" s="7" t="str">
        <f t="shared" si="0"/>
        <v/>
      </c>
      <c r="F27" s="8" t="str">
        <f t="shared" si="1"/>
        <v/>
      </c>
    </row>
    <row r="28" spans="1:6" x14ac:dyDescent="0.2">
      <c r="A28" s="12"/>
      <c r="B28" s="6"/>
      <c r="C28" s="6"/>
      <c r="D28" s="6"/>
      <c r="E28" s="7" t="str">
        <f t="shared" si="0"/>
        <v/>
      </c>
      <c r="F28" s="8" t="str">
        <f t="shared" si="1"/>
        <v/>
      </c>
    </row>
    <row r="29" spans="1:6" x14ac:dyDescent="0.2">
      <c r="A29" s="12"/>
      <c r="B29" s="6"/>
      <c r="C29" s="6"/>
      <c r="D29" s="6"/>
      <c r="E29" s="7" t="str">
        <f t="shared" si="0"/>
        <v/>
      </c>
      <c r="F29" s="8" t="str">
        <f t="shared" si="1"/>
        <v/>
      </c>
    </row>
    <row r="30" spans="1:6" x14ac:dyDescent="0.2">
      <c r="A30" s="12"/>
      <c r="B30" s="6"/>
      <c r="C30" s="6"/>
      <c r="D30" s="6"/>
      <c r="E30" s="7" t="str">
        <f t="shared" si="0"/>
        <v/>
      </c>
      <c r="F30" s="8" t="str">
        <f t="shared" si="1"/>
        <v/>
      </c>
    </row>
    <row r="31" spans="1:6" x14ac:dyDescent="0.2">
      <c r="A31" s="12"/>
      <c r="B31" s="6"/>
      <c r="C31" s="6"/>
      <c r="D31" s="6"/>
      <c r="E31" s="7" t="str">
        <f t="shared" si="0"/>
        <v/>
      </c>
      <c r="F31" s="8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ignoredErrors>
    <ignoredError sqref="I2:I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Daily log of calories and fat percentage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236863</Value>
      <Value>236867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2012-02-09T16:05:00+00:00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TP102827398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824283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2721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0B81F74-FE29-4DE4-85AD-B993EB6DA459}"/>
</file>

<file path=customXml/itemProps2.xml><?xml version="1.0" encoding="utf-8"?>
<ds:datastoreItem xmlns:ds="http://schemas.openxmlformats.org/officeDocument/2006/customXml" ds:itemID="{4A6ED7D8-38FA-455F-89DA-C813818F5F32}"/>
</file>

<file path=customXml/itemProps3.xml><?xml version="1.0" encoding="utf-8"?>
<ds:datastoreItem xmlns:ds="http://schemas.openxmlformats.org/officeDocument/2006/customXml" ds:itemID="{D7466ACD-AFBA-4AD9-91B9-AD5A866F3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Dienos kal. ir riebalų žurnalas</vt:lpstr>
      <vt:lpstr>'Dienos kal. ir riebalų žurnalas'!Print_Area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2003-05-02T20:05:43Z</cp:lastPrinted>
  <dcterms:created xsi:type="dcterms:W3CDTF">2001-07-24T21:29:10Z</dcterms:created>
  <dcterms:modified xsi:type="dcterms:W3CDTF">2012-09-06T23:30:40Z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7664300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