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codeName="ThisWorkbook" autoCompressPictures="0"/>
  <bookViews>
    <workbookView xWindow="930" yWindow="0" windowWidth="13875" windowHeight="6660"/>
  </bookViews>
  <sheets>
    <sheet name="경비 보고서" sheetId="1" r:id="rId1"/>
  </sheets>
  <definedNames>
    <definedName name="_xlnm.Print_Titles" localSheetId="0">'경비 보고서'!$9:$9</definedName>
    <definedName name="열제목1">경비[[#Headers],[날짜]]</definedName>
    <definedName name="행제목영역1..C3">'경비 보고서'!$B$3</definedName>
    <definedName name="행제목영역2..G3">'경비 보고서'!$E$3</definedName>
    <definedName name="행제목영역3..L4">'경비 보고서'!$K$3</definedName>
    <definedName name="행제목영역4..C7">'경비 보고서'!$B$6</definedName>
    <definedName name="행제목영역5..G7">'경비 보고서'!$F$6</definedName>
    <definedName name="행제목영역6..K7">'경비 보고서'!$J$6</definedName>
  </definedNames>
  <calcPr calcId="171027"/>
  <webPublishing codePage="1252"/>
  <fileRecoveryPr autoRecover="0"/>
</workbook>
</file>

<file path=xl/calcChain.xml><?xml version="1.0" encoding="utf-8"?>
<calcChain xmlns="http://schemas.openxmlformats.org/spreadsheetml/2006/main">
  <c r="L4" i="1" l="1"/>
  <c r="L3" i="1"/>
  <c r="L16" i="1"/>
  <c r="L15" i="1"/>
  <c r="L14" i="1"/>
  <c r="L13" i="1"/>
  <c r="L12" i="1"/>
  <c r="L11" i="1"/>
  <c r="L10" i="1" l="1"/>
  <c r="L17" i="1" s="1"/>
  <c r="L18" i="1" s="1"/>
  <c r="L20" i="1" s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<sst xmlns="http://schemas.openxmlformats.org/spreadsheetml/2006/main" count="32" uniqueCount="30">
  <si>
    <t>회사 이름</t>
  </si>
  <si>
    <t>경비 보고서</t>
  </si>
  <si>
    <t>목적:</t>
  </si>
  <si>
    <t>직원 정보:</t>
  </si>
  <si>
    <t>이름</t>
  </si>
  <si>
    <t>부서</t>
  </si>
  <si>
    <t>날짜</t>
  </si>
  <si>
    <t>합계</t>
  </si>
  <si>
    <t>소계</t>
  </si>
  <si>
    <t>현금 선금</t>
  </si>
  <si>
    <t>승인자:</t>
  </si>
  <si>
    <t>계정</t>
  </si>
  <si>
    <t>설명</t>
  </si>
  <si>
    <t>명세서 번호:</t>
  </si>
  <si>
    <t>호텔</t>
  </si>
  <si>
    <t>직책</t>
  </si>
  <si>
    <t>관리자</t>
  </si>
  <si>
    <t>교통</t>
  </si>
  <si>
    <t xml:space="preserve">메모: </t>
  </si>
  <si>
    <t>연료</t>
  </si>
  <si>
    <t>식사</t>
  </si>
  <si>
    <t>전화 번호</t>
  </si>
  <si>
    <t>업무 전용</t>
  </si>
  <si>
    <t>지급 기간:</t>
  </si>
  <si>
    <t>SSN/EIN</t>
  </si>
  <si>
    <t>직원 ID</t>
  </si>
  <si>
    <t>여가비</t>
  </si>
  <si>
    <t>출발</t>
  </si>
  <si>
    <t>도착</t>
  </si>
  <si>
    <t>기타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</si>
</sst>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₩&quot;* #,##0.00_-;\-&quot;₩&quot;* #,##0.00_-;_-&quot;₩&quot;* &quot;-&quot;??_-;_-@_-"/>
    <numFmt numFmtId="165" formatCode="yyyy\-mm\-dd"/>
  </numFmts>
  <fonts count="19" x14ac:knownFonts="1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sz val="16"/>
      <color theme="1" tint="0.34998626667073579"/>
      <name val="Malgun Gothic"/>
      <family val="2"/>
    </font>
    <font>
      <b/>
      <sz val="11"/>
      <color theme="1" tint="0.34998626667073579"/>
      <name val="Malgun Gothic"/>
      <family val="2"/>
    </font>
    <font>
      <sz val="11"/>
      <color theme="3" tint="-0.499984740745262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i/>
      <sz val="11"/>
      <color theme="1"/>
      <name val="Malgun Gothic"/>
      <family val="2"/>
    </font>
    <font>
      <b/>
      <sz val="11"/>
      <color rgb="FF3F3F3F"/>
      <name val="Malgun Gothic"/>
      <family val="2"/>
    </font>
    <font>
      <sz val="24"/>
      <color theme="3"/>
      <name val="Malgun Gothic"/>
      <family val="2"/>
    </font>
    <font>
      <b/>
      <sz val="11"/>
      <color theme="3" tint="-0.499984740745262"/>
      <name val="Malgun Gothic"/>
      <family val="2"/>
    </font>
    <font>
      <sz val="11"/>
      <color rgb="FFFF0000"/>
      <name val="Malgun Gothic"/>
      <family val="2"/>
    </font>
    <font>
      <sz val="10"/>
      <color indexed="63"/>
      <name val="Malgun Gothic"/>
      <family val="2"/>
    </font>
  </fonts>
  <fills count="3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8">
    <xf numFmtId="0" fontId="0" fillId="0" borderId="0">
      <alignment wrapText="1"/>
    </xf>
    <xf numFmtId="164" fontId="1" fillId="0" borderId="0" applyFont="0" applyFill="0" applyBorder="0" applyProtection="0"/>
    <xf numFmtId="0" fontId="15" fillId="0" borderId="0">
      <alignment horizontal="left" vertical="top"/>
    </xf>
    <xf numFmtId="0" fontId="8" fillId="0" borderId="0">
      <alignment horizontal="center" vertical="top"/>
    </xf>
    <xf numFmtId="0" fontId="9" fillId="0" borderId="0">
      <alignment horizontal="right" indent="1"/>
    </xf>
    <xf numFmtId="0" fontId="9" fillId="0" borderId="0">
      <alignment horizontal="left"/>
    </xf>
    <xf numFmtId="0" fontId="1" fillId="0" borderId="2">
      <alignment wrapText="1"/>
    </xf>
    <xf numFmtId="0" fontId="13" fillId="2" borderId="2">
      <alignment horizontal="left"/>
    </xf>
    <xf numFmtId="14" fontId="1" fillId="0" borderId="0" applyFont="0" applyFill="0" applyBorder="0">
      <alignment wrapText="1"/>
    </xf>
    <xf numFmtId="164" fontId="1" fillId="0" borderId="1" applyFont="0" applyFill="0" applyAlignment="0" applyProtection="0"/>
    <xf numFmtId="0" fontId="10" fillId="0" borderId="0">
      <alignment horizontal="right" indent="1"/>
    </xf>
    <xf numFmtId="0" fontId="16" fillId="0" borderId="0" applyNumberFormat="0" applyFill="0" applyProtection="0">
      <alignment horizontal="right" indent="1"/>
    </xf>
    <xf numFmtId="0" fontId="2" fillId="3" borderId="0" applyNumberFormat="0" applyBorder="0" applyAlignment="0" applyProtection="0"/>
    <xf numFmtId="14" fontId="1" fillId="2" borderId="2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9" borderId="4" applyNumberFormat="0" applyAlignment="0" applyProtection="0"/>
    <xf numFmtId="0" fontId="4" fillId="9" borderId="5" applyNumberFormat="0" applyAlignment="0" applyProtection="0"/>
    <xf numFmtId="0" fontId="11" fillId="0" borderId="6" applyNumberFormat="0" applyFill="0" applyAlignment="0" applyProtection="0"/>
    <xf numFmtId="0" fontId="5" fillId="10" borderId="7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</cellStyleXfs>
  <cellXfs count="19">
    <xf numFmtId="0" fontId="0" fillId="0" borderId="0" xfId="0">
      <alignment wrapText="1"/>
    </xf>
    <xf numFmtId="0" fontId="15" fillId="0" borderId="0" xfId="2" applyAlignment="1">
      <alignment vertical="top"/>
    </xf>
    <xf numFmtId="0" fontId="9" fillId="0" borderId="0" xfId="4">
      <alignment horizontal="right" indent="1"/>
    </xf>
    <xf numFmtId="0" fontId="9" fillId="0" borderId="0" xfId="5">
      <alignment horizontal="left"/>
    </xf>
    <xf numFmtId="0" fontId="10" fillId="0" borderId="0" xfId="10">
      <alignment horizontal="right" indent="1"/>
    </xf>
    <xf numFmtId="0" fontId="0" fillId="0" borderId="0" xfId="0" applyFill="1">
      <alignment wrapText="1"/>
    </xf>
    <xf numFmtId="164" fontId="0" fillId="0" borderId="0" xfId="1" applyNumberFormat="1" applyFont="1"/>
    <xf numFmtId="164" fontId="0" fillId="0" borderId="0" xfId="0" applyNumberFormat="1" applyFont="1" applyAlignment="1"/>
    <xf numFmtId="165" fontId="1" fillId="2" borderId="2" xfId="13" applyNumberFormat="1" applyAlignment="1">
      <alignment horizontal="left"/>
    </xf>
    <xf numFmtId="165" fontId="1" fillId="2" borderId="2" xfId="13" applyNumberFormat="1"/>
    <xf numFmtId="0" fontId="18" fillId="0" borderId="0" xfId="0" applyFont="1" applyBorder="1">
      <alignment wrapText="1"/>
    </xf>
    <xf numFmtId="165" fontId="0" fillId="0" borderId="0" xfId="8" applyNumberFormat="1" applyFont="1">
      <alignment wrapText="1"/>
    </xf>
    <xf numFmtId="164" fontId="16" fillId="0" borderId="1" xfId="9" applyNumberFormat="1" applyFont="1" applyAlignment="1">
      <alignment horizontal="right"/>
    </xf>
    <xf numFmtId="0" fontId="8" fillId="0" borderId="0" xfId="3">
      <alignment horizontal="center" vertical="top"/>
    </xf>
    <xf numFmtId="0" fontId="13" fillId="2" borderId="2" xfId="7">
      <alignment horizontal="left"/>
    </xf>
    <xf numFmtId="0" fontId="1" fillId="0" borderId="2" xfId="6">
      <alignment wrapText="1"/>
    </xf>
    <xf numFmtId="0" fontId="9" fillId="0" borderId="0" xfId="4">
      <alignment horizontal="right" indent="1"/>
    </xf>
    <xf numFmtId="0" fontId="16" fillId="0" borderId="0" xfId="11">
      <alignment horizontal="right" indent="1"/>
    </xf>
    <xf numFmtId="0" fontId="16" fillId="0" borderId="3" xfId="11" applyBorder="1">
      <alignment horizontal="right" indent="1"/>
    </xf>
  </cellXfs>
  <cellStyles count="48">
    <cellStyle name="20% - Accent1" xfId="29" builtinId="30" customBuiltin="1"/>
    <cellStyle name="20% - Accent2" xfId="33" builtinId="34" customBuiltin="1"/>
    <cellStyle name="20% - Accent3" xfId="1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30" builtinId="31" customBuiltin="1"/>
    <cellStyle name="40% - Accent2" xfId="34" builtinId="35" customBuiltin="1"/>
    <cellStyle name="40% - Accent3" xfId="1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31" builtinId="32" customBuiltin="1"/>
    <cellStyle name="60% - Accent2" xfId="35" builtinId="36" customBuiltin="1"/>
    <cellStyle name="60% - Accent3" xfId="1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8" builtinId="29" customBuiltin="1"/>
    <cellStyle name="Accent2" xfId="32" builtinId="33" customBuiltin="1"/>
    <cellStyle name="Accent3" xfId="1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6" builtinId="3" customBuiltin="1"/>
    <cellStyle name="Comma [0]" xfId="17" builtinId="6" customBuiltin="1"/>
    <cellStyle name="Currency" xfId="1" builtinId="4" customBuiltin="1"/>
    <cellStyle name="Currency [0]" xfId="9" builtinId="7" customBuiltin="1"/>
    <cellStyle name="Explanatory Text" xfId="27" builtinId="53" customBuiltin="1"/>
    <cellStyle name="Good" xfId="19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10" builtinId="19" customBuiltin="1"/>
    <cellStyle name="Input" xfId="6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7" builtinId="10" customBuiltin="1"/>
    <cellStyle name="Output" xfId="22" builtinId="21" customBuiltin="1"/>
    <cellStyle name="Percent" xfId="18" builtinId="5" customBuiltin="1"/>
    <cellStyle name="Title" xfId="2" builtinId="15" customBuiltin="1"/>
    <cellStyle name="Total" xfId="11" builtinId="25" customBuiltin="1"/>
    <cellStyle name="Warning Text" xfId="26" builtinId="11" customBuiltin="1"/>
    <cellStyle name="날짜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nstantia"/>
        <scheme val="minor"/>
      </font>
      <numFmt numFmtId="34" formatCode="_(&quot;$&quot;* #,##0.00_);_(&quot;$&quot;* \(#,##0.00\);_(&quot;$&quot;* &quot;-&quot;??_);_(@_)"/>
      <alignment horizontal="general" vertical="bottom" textRotation="0" wrapText="0" indent="0" justifyLastLine="0" shrinkToFit="0" readingOrder="0"/>
    </dxf>
    <dxf>
      <numFmt numFmtId="164" formatCode="_-&quot;₩&quot;* #,##0.00_-;\-&quot;₩&quot;* #,##0.00_-;_-&quot;₩&quot;* &quot;-&quot;??_-;_-@_-"/>
    </dxf>
  </dxfs>
  <tableStyles count="0" defaultTableStyle="TableStyleMedium23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경비" displayName="경비" ref="B9:L17" totalsRowCount="1">
  <autoFilter ref="B9:L16"/>
  <tableColumns count="11">
    <tableColumn id="1" name="날짜" totalsRowLabel="합계"/>
    <tableColumn id="2" name="계정"/>
    <tableColumn id="3" name="설명"/>
    <tableColumn id="4" name="호텔" totalsRowFunction="sum" dataDxfId="15" totalsRowDxfId="14"/>
    <tableColumn id="5" name="교통" totalsRowFunction="sum" dataDxfId="13" totalsRowDxfId="12"/>
    <tableColumn id="6" name="연료" totalsRowFunction="sum" dataDxfId="11" totalsRowDxfId="10"/>
    <tableColumn id="7" name="식사" totalsRowFunction="sum" dataDxfId="9" totalsRowDxfId="8"/>
    <tableColumn id="8" name="전화 번호" totalsRowFunction="sum" dataDxfId="7" totalsRowDxfId="6"/>
    <tableColumn id="10" name="여가비" totalsRowFunction="sum" dataDxfId="5" totalsRowDxfId="4"/>
    <tableColumn id="11" name="기타" totalsRowFunction="sum" dataDxfId="3" totalsRowDxfId="2"/>
    <tableColumn id="9" name="합계" totalsRowFunction="sum" dataDxfId="1" totalsRowDxfId="0">
      <calculatedColumnFormula>IFERROR(SUM(경비[[#This Row],[호텔]:[기타]]), "")</calculatedColumnFormula>
    </tableColumn>
  </tableColumns>
  <tableStyleInfo name="TableStyleMedium23" showFirstColumn="0" showLastColumn="0" showRowStripes="1" showColumnStripes="0"/>
  <extLst>
    <ext xmlns:x14="http://schemas.microsoft.com/office/spreadsheetml/2009/9/main" uri="{504A1905-F514-4f6f-8877-14C23A59335A}">
      <x14:table altTextSummary="이 표에 날짜, 계정, 설명, 호텔, 교통, 연료, 식사, 전화, 여가비 및 기타 경비를 입력합니다. 총 경비는 자동으로 계산됩니다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ow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ow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o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L21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3.5" customWidth="1"/>
    <col min="4" max="4" width="29" customWidth="1"/>
    <col min="5" max="12" width="14" customWidth="1"/>
    <col min="13" max="13" width="2.625" customWidth="1"/>
  </cols>
  <sheetData>
    <row r="1" spans="2:12" ht="45" customHeight="1" x14ac:dyDescent="0.3">
      <c r="B1" s="13" t="s">
        <v>0</v>
      </c>
      <c r="C1" s="13"/>
      <c r="D1" s="13"/>
      <c r="E1" s="13"/>
      <c r="F1" s="13"/>
      <c r="G1" s="13"/>
      <c r="H1" s="13"/>
      <c r="I1" s="13"/>
      <c r="J1" s="14" t="s">
        <v>22</v>
      </c>
      <c r="K1" s="14"/>
      <c r="L1" s="14"/>
    </row>
    <row r="2" spans="2:12" ht="48" customHeight="1" x14ac:dyDescent="0.3">
      <c r="B2" s="1" t="s">
        <v>1</v>
      </c>
    </row>
    <row r="3" spans="2:12" ht="30" customHeight="1" x14ac:dyDescent="0.3">
      <c r="B3" s="2" t="s">
        <v>2</v>
      </c>
      <c r="C3" s="15"/>
      <c r="D3" s="15"/>
      <c r="E3" s="16" t="s">
        <v>13</v>
      </c>
      <c r="F3" s="16"/>
      <c r="G3" s="15"/>
      <c r="H3" s="15"/>
      <c r="J3" s="2" t="s">
        <v>23</v>
      </c>
      <c r="K3" s="4" t="s">
        <v>27</v>
      </c>
      <c r="L3" s="8" t="str">
        <f>IFERROR(IF(LEN(B10)=0,"",MIN(경비[날짜])), "")</f>
        <v/>
      </c>
    </row>
    <row r="4" spans="2:12" ht="30" customHeight="1" x14ac:dyDescent="0.3">
      <c r="K4" s="4" t="s">
        <v>28</v>
      </c>
      <c r="L4" s="9" t="str">
        <f>IFERROR(IF(LEN(B10)=0,"",MAX(경비[날짜])), "")</f>
        <v/>
      </c>
    </row>
    <row r="5" spans="2:12" ht="15" customHeight="1" x14ac:dyDescent="0.3">
      <c r="B5" s="3" t="s">
        <v>3</v>
      </c>
      <c r="C5" s="2"/>
      <c r="D5" s="10"/>
    </row>
    <row r="6" spans="2:12" ht="30" customHeight="1" x14ac:dyDescent="0.3">
      <c r="B6" s="4" t="s">
        <v>4</v>
      </c>
      <c r="C6" s="15"/>
      <c r="D6" s="15"/>
      <c r="F6" s="4" t="s">
        <v>15</v>
      </c>
      <c r="G6" s="15"/>
      <c r="H6" s="15"/>
      <c r="J6" s="4" t="s">
        <v>24</v>
      </c>
      <c r="K6" s="15"/>
      <c r="L6" s="15"/>
    </row>
    <row r="7" spans="2:12" ht="30" customHeight="1" x14ac:dyDescent="0.3">
      <c r="B7" s="4" t="s">
        <v>5</v>
      </c>
      <c r="C7" s="15"/>
      <c r="D7" s="15"/>
      <c r="F7" s="4" t="s">
        <v>16</v>
      </c>
      <c r="G7" s="15"/>
      <c r="H7" s="15"/>
      <c r="J7" s="4" t="s">
        <v>25</v>
      </c>
      <c r="K7" s="15"/>
      <c r="L7" s="15"/>
    </row>
    <row r="8" spans="2:12" ht="15" customHeight="1" x14ac:dyDescent="0.3"/>
    <row r="9" spans="2:12" ht="30" customHeight="1" x14ac:dyDescent="0.3">
      <c r="B9" t="s">
        <v>6</v>
      </c>
      <c r="C9" t="s">
        <v>11</v>
      </c>
      <c r="D9" t="s">
        <v>12</v>
      </c>
      <c r="E9" t="s">
        <v>14</v>
      </c>
      <c r="F9" t="s">
        <v>17</v>
      </c>
      <c r="G9" t="s">
        <v>19</v>
      </c>
      <c r="H9" t="s">
        <v>20</v>
      </c>
      <c r="I9" t="s">
        <v>21</v>
      </c>
      <c r="J9" t="s">
        <v>26</v>
      </c>
      <c r="K9" t="s">
        <v>29</v>
      </c>
      <c r="L9" t="s">
        <v>7</v>
      </c>
    </row>
    <row r="10" spans="2:12" ht="30" customHeight="1" x14ac:dyDescent="0.3">
      <c r="B10" s="11"/>
      <c r="E10" s="6"/>
      <c r="F10" s="6"/>
      <c r="G10" s="6"/>
      <c r="H10" s="6"/>
      <c r="I10" s="6"/>
      <c r="J10" s="6"/>
      <c r="K10" s="6"/>
      <c r="L10" s="6">
        <f>IFERROR(SUM(경비[[#This Row],[호텔]:[기타]]), "")</f>
        <v>0</v>
      </c>
    </row>
    <row r="11" spans="2:12" ht="30" customHeight="1" x14ac:dyDescent="0.3">
      <c r="B11" s="11"/>
      <c r="C11" s="5"/>
      <c r="D11" s="5"/>
      <c r="E11" s="6"/>
      <c r="F11" s="6"/>
      <c r="G11" s="6"/>
      <c r="H11" s="6"/>
      <c r="I11" s="6"/>
      <c r="J11" s="6"/>
      <c r="K11" s="6"/>
      <c r="L11" s="6">
        <f>IFERROR(SUM(경비[[#This Row],[호텔]:[기타]]), "")</f>
        <v>0</v>
      </c>
    </row>
    <row r="12" spans="2:12" ht="30" customHeight="1" x14ac:dyDescent="0.3">
      <c r="B12" s="11"/>
      <c r="C12" s="5"/>
      <c r="D12" s="5"/>
      <c r="E12" s="6"/>
      <c r="F12" s="6"/>
      <c r="G12" s="6"/>
      <c r="H12" s="6"/>
      <c r="I12" s="6"/>
      <c r="J12" s="6"/>
      <c r="K12" s="6"/>
      <c r="L12" s="6">
        <f>IFERROR(SUM(경비[[#This Row],[호텔]:[기타]]), "")</f>
        <v>0</v>
      </c>
    </row>
    <row r="13" spans="2:12" ht="30" customHeight="1" x14ac:dyDescent="0.3">
      <c r="B13" s="11"/>
      <c r="C13" s="5"/>
      <c r="D13" s="5"/>
      <c r="E13" s="6"/>
      <c r="F13" s="6"/>
      <c r="G13" s="6"/>
      <c r="H13" s="6"/>
      <c r="I13" s="6"/>
      <c r="J13" s="6"/>
      <c r="K13" s="6"/>
      <c r="L13" s="6">
        <f>IFERROR(SUM(경비[[#This Row],[호텔]:[기타]]), "")</f>
        <v>0</v>
      </c>
    </row>
    <row r="14" spans="2:12" ht="30" customHeight="1" x14ac:dyDescent="0.3">
      <c r="B14" s="11"/>
      <c r="C14" s="5"/>
      <c r="D14" s="5"/>
      <c r="E14" s="6"/>
      <c r="F14" s="6"/>
      <c r="G14" s="6"/>
      <c r="H14" s="6"/>
      <c r="I14" s="6"/>
      <c r="J14" s="6"/>
      <c r="K14" s="6"/>
      <c r="L14" s="6">
        <f>IFERROR(SUM(경비[[#This Row],[호텔]:[기타]]), "")</f>
        <v>0</v>
      </c>
    </row>
    <row r="15" spans="2:12" ht="30" customHeight="1" x14ac:dyDescent="0.3">
      <c r="B15" s="11"/>
      <c r="C15" s="5"/>
      <c r="D15" s="5"/>
      <c r="E15" s="6"/>
      <c r="F15" s="6"/>
      <c r="G15" s="6"/>
      <c r="H15" s="6"/>
      <c r="I15" s="6"/>
      <c r="J15" s="6"/>
      <c r="K15" s="6"/>
      <c r="L15" s="6">
        <f>IFERROR(SUM(경비[[#This Row],[호텔]:[기타]]), "")</f>
        <v>0</v>
      </c>
    </row>
    <row r="16" spans="2:12" ht="30" customHeight="1" x14ac:dyDescent="0.3">
      <c r="B16" s="11"/>
      <c r="C16" s="5"/>
      <c r="D16" s="5"/>
      <c r="E16" s="6"/>
      <c r="F16" s="6"/>
      <c r="G16" s="6"/>
      <c r="H16" s="6"/>
      <c r="I16" s="6"/>
      <c r="J16" s="6"/>
      <c r="K16" s="6"/>
      <c r="L16" s="6">
        <f>IFERROR(SUM(경비[[#This Row],[호텔]:[기타]]), "")</f>
        <v>0</v>
      </c>
    </row>
    <row r="17" spans="2:12" ht="30" customHeight="1" x14ac:dyDescent="0.3">
      <c r="B17" t="s">
        <v>7</v>
      </c>
      <c r="E17" s="7">
        <f>SUBTOTAL(109,경비[호텔])</f>
        <v>0</v>
      </c>
      <c r="F17" s="7">
        <f>SUBTOTAL(109,경비[교통])</f>
        <v>0</v>
      </c>
      <c r="G17" s="7">
        <f>SUBTOTAL(109,경비[연료])</f>
        <v>0</v>
      </c>
      <c r="H17" s="7">
        <f>SUBTOTAL(109,경비[식사])</f>
        <v>0</v>
      </c>
      <c r="I17" s="7">
        <f>SUBTOTAL(109,경비[전화 번호])</f>
        <v>0</v>
      </c>
      <c r="J17" s="7">
        <f>SUBTOTAL(109,경비[여가비])</f>
        <v>0</v>
      </c>
      <c r="K17" s="7">
        <f>SUBTOTAL(109,경비[기타])</f>
        <v>0</v>
      </c>
      <c r="L17" s="7">
        <f>SUBTOTAL(109,경비[합계])</f>
        <v>0</v>
      </c>
    </row>
    <row r="18" spans="2:12" ht="30" customHeight="1" x14ac:dyDescent="0.3">
      <c r="B18" s="17" t="s">
        <v>8</v>
      </c>
      <c r="C18" s="17"/>
      <c r="D18" s="17"/>
      <c r="E18" s="17"/>
      <c r="F18" s="17"/>
      <c r="G18" s="17"/>
      <c r="H18" s="17"/>
      <c r="I18" s="17"/>
      <c r="J18" s="17"/>
      <c r="K18" s="18"/>
      <c r="L18" s="12">
        <f>IFERROR(SUM(경비[[#Totals],[합계]]), "")</f>
        <v>0</v>
      </c>
    </row>
    <row r="19" spans="2:12" ht="30" customHeight="1" x14ac:dyDescent="0.3">
      <c r="B19" s="17" t="s">
        <v>9</v>
      </c>
      <c r="C19" s="17"/>
      <c r="D19" s="17"/>
      <c r="E19" s="17"/>
      <c r="F19" s="17"/>
      <c r="G19" s="17"/>
      <c r="H19" s="17"/>
      <c r="I19" s="17"/>
      <c r="J19" s="17"/>
      <c r="K19" s="18"/>
      <c r="L19" s="12"/>
    </row>
    <row r="20" spans="2:12" ht="30" customHeight="1" x14ac:dyDescent="0.3">
      <c r="B20" s="17" t="s">
        <v>7</v>
      </c>
      <c r="C20" s="17"/>
      <c r="D20" s="17"/>
      <c r="E20" s="17"/>
      <c r="F20" s="17"/>
      <c r="G20" s="17"/>
      <c r="H20" s="17"/>
      <c r="I20" s="17"/>
      <c r="J20" s="17"/>
      <c r="K20" s="18"/>
      <c r="L20" s="12">
        <f>IFERROR((L18-L19), "")</f>
        <v>0</v>
      </c>
    </row>
    <row r="21" spans="2:12" ht="30" customHeight="1" x14ac:dyDescent="0.3">
      <c r="B21" s="2" t="s">
        <v>10</v>
      </c>
      <c r="C21" s="15"/>
      <c r="D21" s="15"/>
      <c r="E21" s="15"/>
      <c r="F21" s="2" t="s">
        <v>18</v>
      </c>
      <c r="G21" s="15"/>
      <c r="H21" s="15"/>
      <c r="I21" s="15"/>
      <c r="J21" s="15"/>
    </row>
  </sheetData>
  <dataConsolidate/>
  <mergeCells count="16">
    <mergeCell ref="B1:I1"/>
    <mergeCell ref="J1:L1"/>
    <mergeCell ref="K6:L6"/>
    <mergeCell ref="K7:L7"/>
    <mergeCell ref="G21:J21"/>
    <mergeCell ref="C21:E21"/>
    <mergeCell ref="C3:D3"/>
    <mergeCell ref="C6:D6"/>
    <mergeCell ref="G3:H3"/>
    <mergeCell ref="C7:D7"/>
    <mergeCell ref="G7:H7"/>
    <mergeCell ref="G6:H6"/>
    <mergeCell ref="E3:F3"/>
    <mergeCell ref="B18:K18"/>
    <mergeCell ref="B19:K19"/>
    <mergeCell ref="B20:K20"/>
  </mergeCells>
  <phoneticPr fontId="0" type="noConversion"/>
  <dataValidations count="47">
    <dataValidation allowBlank="1" showInputMessage="1" showErrorMessage="1" prompt="이 워크시트에서 경비 보고서를 작성합니다. B9 셀부터 경비 세부 정보를 입력합니다. 표 끝에 총 경비가 자동으로 계산됩니다. 합계 아래에는 승인자 및 메모가 표시됩니다." sqref="A1"/>
    <dataValidation allowBlank="1" showInputMessage="1" showErrorMessage="1" prompt="이 셀에 회사 이름을 입력합니다." sqref="B1:I1"/>
    <dataValidation allowBlank="1" showInputMessage="1" showErrorMessage="1" prompt="이 셀에는 이 워크시트의 제목이 표시됩니다. C3 및 G3 셀에 목적과 명세서 번호를 입력합니다. L3 및 L4 셀에 지급 기간 시작 및 종료 날짜가 자동으로 업데이트됩니다. B6 ~ K7 셀에 직원 세부 정보를 입력합니다." sqref="B2"/>
    <dataValidation allowBlank="1" showInputMessage="1" showErrorMessage="1" prompt="오른쪽 셀에 목적을 입력합니다." sqref="B3"/>
    <dataValidation allowBlank="1" showInputMessage="1" showErrorMessage="1" prompt="이 셀에 목적을 입력합니다." sqref="C3:D3"/>
    <dataValidation allowBlank="1" showInputMessage="1" showErrorMessage="1" prompt="이 셀에 명세서 번호를 입력합니다." sqref="G3:H3"/>
    <dataValidation allowBlank="1" showInputMessage="1" showErrorMessage="1" prompt="오른쪽 셀에 명세서 번호를 입력합니다." sqref="E3"/>
    <dataValidation allowBlank="1" showInputMessage="1" showErrorMessage="1" prompt="오른쪽 셀에 지급 기간 시작 및 종료 날짜가 자동으로 업데이트됩니다." sqref="J3"/>
    <dataValidation allowBlank="1" showInputMessage="1" showErrorMessage="1" prompt="오른쪽 셀에 지급 기간 시작 날짜가 자동으로 업데이트됩니다." sqref="K3"/>
    <dataValidation allowBlank="1" showInputMessage="1" showErrorMessage="1" prompt="이 셀에 지급 기간 시작 날짜가 자동으로 업데이트됩니다." sqref="L3"/>
    <dataValidation allowBlank="1" showInputMessage="1" showErrorMessage="1" prompt="오른쪽 셀에 지급 기간 종료 날짜가 자동으로 업데이트됩니다." sqref="K4"/>
    <dataValidation allowBlank="1" showInputMessage="1" showErrorMessage="1" prompt="이 셀에 지급 기간 종료 날짜가 자동으로 업데이트됩니다. B6 ~ K7 셀에 직원 정보를 입력합니다." sqref="L4"/>
    <dataValidation allowBlank="1" showInputMessage="1" showErrorMessage="1" prompt="B6 ~ K7 셀에 직원 정보를 입력합니다." sqref="B5"/>
    <dataValidation allowBlank="1" showInputMessage="1" showErrorMessage="1" prompt="오른쪽 셀에 이름을 입력합니다." sqref="B6"/>
    <dataValidation allowBlank="1" showInputMessage="1" showErrorMessage="1" prompt="이 셀에 이름을 입력합니다." sqref="C6:D6"/>
    <dataValidation allowBlank="1" showInputMessage="1" showErrorMessage="1" prompt="오른쪽 셀에 부서를 입력합니다." sqref="B7"/>
    <dataValidation allowBlank="1" showInputMessage="1" showErrorMessage="1" prompt="이 셀에 부서를 입력합니다." sqref="C7:D7"/>
    <dataValidation allowBlank="1" showInputMessage="1" showErrorMessage="1" prompt="오른쪽 셀에 직책을 입력합니다." sqref="F6"/>
    <dataValidation allowBlank="1" showInputMessage="1" showErrorMessage="1" prompt="이 셀에 직책을 입력합니다." sqref="G6:H6"/>
    <dataValidation allowBlank="1" showInputMessage="1" showErrorMessage="1" prompt="오른쪽 셀에 관리자를 입력합니다." sqref="F7"/>
    <dataValidation allowBlank="1" showInputMessage="1" showErrorMessage="1" prompt="이 셀에 관리자를 입력합니다." sqref="G7:H7"/>
    <dataValidation allowBlank="1" showInputMessage="1" showErrorMessage="1" prompt="오른쪽 셀에 주민등록번호 또는 고용주 식별 번호를 입력합니다." sqref="J6"/>
    <dataValidation allowBlank="1" showInputMessage="1" showErrorMessage="1" prompt="이 셀에 주민등록번호 또는 고용주 식별 번호를 입력합니다." sqref="K6:L6"/>
    <dataValidation allowBlank="1" showInputMessage="1" showErrorMessage="1" prompt="이 셀에 직원 회사 ID를 입력합니다." sqref="K7:L7"/>
    <dataValidation allowBlank="1" showInputMessage="1" showErrorMessage="1" prompt="오른쪽 셀에 직원 회사 ID를 입력합니다." sqref="J7"/>
    <dataValidation allowBlank="1" showInputMessage="1" showErrorMessage="1" prompt="이 열의 이 머리글 아래에 경비 날짜를 입력합니다. 특정 항목을 찾으려면 머리글 필터를 사용합니다." sqref="B9"/>
    <dataValidation allowBlank="1" showInputMessage="1" showErrorMessage="1" prompt="이 머리글 아래의 열에 계정을 입력합니다." sqref="C9"/>
    <dataValidation allowBlank="1" showInputMessage="1" showErrorMessage="1" prompt="이 열의 이 머리글 아래에 설명을 입력합니다." sqref="D9"/>
    <dataValidation allowBlank="1" showInputMessage="1" showErrorMessage="1" prompt="이 열의 이 머리글 아래에 호텔 경비를 입력합니다." sqref="E9"/>
    <dataValidation allowBlank="1" showInputMessage="1" showErrorMessage="1" prompt="이 열의 이 머리글 아래에 교통 경비를 입력합니다." sqref="F9"/>
    <dataValidation allowBlank="1" showInputMessage="1" showErrorMessage="1" prompt="이 열의 이 머리글 아래에 주유 경비를 입력합니다." sqref="G9"/>
    <dataValidation allowBlank="1" showInputMessage="1" showErrorMessage="1" prompt="이 열의 이 머리글 아래에 식사 경비를 입력합니다." sqref="H9"/>
    <dataValidation allowBlank="1" showInputMessage="1" showErrorMessage="1" prompt="이 열의 이 머리글 아래에 전화 요금 경비를 입력합니다." sqref="I9"/>
    <dataValidation allowBlank="1" showInputMessage="1" showErrorMessage="1" prompt="이 열의 이 머리글 아래에 기타 경비를 입력합니다." sqref="K9"/>
    <dataValidation allowBlank="1" showInputMessage="1" showErrorMessage="1" prompt="이 열의 이 머리글 아래에 여가 경비를 입력합니다." sqref="J9"/>
    <dataValidation allowBlank="1" showInputMessage="1" showErrorMessage="1" prompt="이 열의 이 머리글 아래에 총 경비가 자동으로 계산됩니다. 이 열 아래에는 소계, 현금 선금 및 최종 합계가 표시됩니다." sqref="L9"/>
    <dataValidation allowBlank="1" showInputMessage="1" showErrorMessage="1" prompt="오른쪽 셀에는 현금 선금의 총 금액이 표시됩니다." sqref="B19:K19"/>
    <dataValidation allowBlank="1" showInputMessage="1" showErrorMessage="1" prompt="이 셀에 현금 선금의 총 금액을 입력합니다." sqref="L19"/>
    <dataValidation allowBlank="1" showInputMessage="1" showErrorMessage="1" prompt="오른쪽 셀에 전체 합계가 자동으로 계산됩니다." sqref="B20:K20"/>
    <dataValidation allowBlank="1" showInputMessage="1" showErrorMessage="1" prompt="이 셀에 전체 합계가 자동으로 계산됩니다." sqref="L20"/>
    <dataValidation allowBlank="1" showInputMessage="1" showErrorMessage="1" prompt="오른쪽 셀에 소계가 자동으로 계산됩니다." sqref="B18:K18"/>
    <dataValidation allowBlank="1" showInputMessage="1" showErrorMessage="1" prompt="이 셀에 소계가 자동으로 계산됩니다." sqref="L18"/>
    <dataValidation allowBlank="1" showInputMessage="1" showErrorMessage="1" prompt="오른쪽 셀에 메모를 입력합니다." sqref="F21"/>
    <dataValidation allowBlank="1" showInputMessage="1" showErrorMessage="1" prompt="이 셀에 메모를 입력합니다." sqref="G21:J21"/>
    <dataValidation allowBlank="1" showInputMessage="1" showErrorMessage="1" prompt="오른쪽 셀에 승인자 이름을 입력합니다." sqref="B21"/>
    <dataValidation allowBlank="1" showInputMessage="1" showErrorMessage="1" prompt="이 셀에 승인자 이름을 입력합니다." sqref="C21:E21"/>
    <dataValidation allowBlank="1" showInputMessage="1" showErrorMessage="1" prompt="이 셀은 업무 전용입니다." sqref="J1:L1"/>
  </dataValidations>
  <printOptions horizontalCentered="1"/>
  <pageMargins left="0.5" right="0.5" top="0.75" bottom="0.75" header="0.5" footer="0.5"/>
  <pageSetup paperSize="9" scale="73" fitToHeight="0" orientation="landscape" r:id="rId1"/>
  <headerFooter differentFirst="1">
    <oddHeader>&amp;C&amp;"-,Regular"Company Name</oddHeader>
    <oddFooter>&amp;C&amp;"-,Regular"Page &amp;P of &amp;N</oddFooter>
  </headerFooter>
  <ignoredErrors>
    <ignoredError sqref="L10 L11:L16 L3:L4 L20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경비 보고서</vt:lpstr>
      <vt:lpstr>'경비 보고서'!Print_Titles</vt:lpstr>
      <vt:lpstr>열제목1</vt:lpstr>
      <vt:lpstr>행제목영역1..C3</vt:lpstr>
      <vt:lpstr>행제목영역2..G3</vt:lpstr>
      <vt:lpstr>행제목영역3..L4</vt:lpstr>
      <vt:lpstr>행제목영역4..C7</vt:lpstr>
      <vt:lpstr>행제목영역5..G7</vt:lpstr>
      <vt:lpstr>행제목영역6..K7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2018-07-04T07:23:34Z</dcterms:created>
  <dcterms:modified xsi:type="dcterms:W3CDTF">2018-07-04T07:23:34Z</dcterms:modified>
</cp:coreProperties>
</file>