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8"/>
  <workbookPr filterPrivacy="1" showInkAnnotation="0"/>
  <xr:revisionPtr revIDLastSave="0" documentId="13_ncr:1_{08A680FB-37E4-4F6A-B1D3-6A3A1CB0A562}" xr6:coauthVersionLast="47" xr6:coauthVersionMax="47" xr10:uidLastSave="{00000000-0000-0000-0000-000000000000}"/>
  <bookViews>
    <workbookView xWindow="-120" yWindow="-120" windowWidth="28950" windowHeight="15930" xr2:uid="{00000000-000D-0000-FFFF-FFFF00000000}"/>
  </bookViews>
  <sheets>
    <sheet name="차량 대출 상환 계산기" sheetId="1" r:id="rId1"/>
  </sheets>
  <definedNames>
    <definedName name="Down_payment">'차량 대출 상환 계산기'!$C$4</definedName>
    <definedName name="Interest_rate">'차량 대출 상환 계산기'!$C$6</definedName>
    <definedName name="Length_of_loan__in_months">'차량 대출 상환 계산기'!$C$7</definedName>
    <definedName name="Monthly_payment">IFERROR(PMT(Interest_rate/12,Length_of_loan__in_months,(Purchase_price-(Down_payment+Trade_in_value))), "")</definedName>
    <definedName name="Purchase_price">'차량 대출 상환 계산기'!$C$3</definedName>
    <definedName name="RowTitleRegion2..C10">'차량 대출 상환 계산기'!$B$9</definedName>
    <definedName name="Title1">LoanDetails[[#Headers],[대출 정보]]</definedName>
    <definedName name="Total_cost">IFERROR(-(Monthly_payment*Length_of_loan__in_months)+(Down_payment+Trade_in_value), "")</definedName>
    <definedName name="Trade_in_value">'차량 대출 상환 계산기'!$C$5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<sst xmlns="http://schemas.openxmlformats.org/spreadsheetml/2006/main" count="10" uniqueCount="10">
  <si>
    <t>대출 정보</t>
  </si>
  <si>
    <t>구입 가격</t>
  </si>
  <si>
    <t>계약금</t>
  </si>
  <si>
    <t>거래 가치</t>
  </si>
  <si>
    <t>이자율</t>
  </si>
  <si>
    <t>대출 기간(월)</t>
  </si>
  <si>
    <t>월간 상환금</t>
  </si>
  <si>
    <t>총 비용</t>
  </si>
  <si>
    <t>차량 비용
 계산기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</si>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</sst>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&quot;₩&quot;#,##0"/>
    <numFmt numFmtId="180" formatCode="#,##0_ "/>
    <numFmt numFmtId="181" formatCode="&quot;₩&quot;#,##0.00_);\(&quot;₩&quot;#,##0.00\)"/>
    <numFmt numFmtId="182" formatCode="&quot;₩&quot;#,##0.00_);[Red]\(&quot;₩&quot;#,##0.00\)"/>
  </numFmts>
  <fonts count="20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6"/>
      <color theme="9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6"/>
      <color theme="9" tint="-0.499984740745262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80" fontId="7" fillId="0" borderId="0" applyFont="0" applyFill="0" applyBorder="0" applyProtection="0">
      <alignment horizontal="right"/>
    </xf>
    <xf numFmtId="177" fontId="7" fillId="0" borderId="0" applyFont="0" applyFill="0" applyBorder="0" applyProtection="0">
      <alignment horizontal="right"/>
    </xf>
    <xf numFmtId="181" fontId="8" fillId="2" borderId="2">
      <alignment horizontal="right"/>
    </xf>
    <xf numFmtId="10" fontId="7" fillId="0" borderId="0" applyFont="0" applyFill="0" applyBorder="0" applyProtection="0">
      <alignment horizontal="right"/>
    </xf>
    <xf numFmtId="0" fontId="16" fillId="0" borderId="4">
      <alignment horizontal="right" vertical="center" wrapText="1"/>
    </xf>
    <xf numFmtId="0" fontId="8" fillId="0" borderId="0"/>
    <xf numFmtId="0" fontId="7" fillId="0" borderId="1" applyNumberFormat="0" applyFont="0" applyAlignment="0" applyProtection="0"/>
    <xf numFmtId="182" fontId="17" fillId="2" borderId="3">
      <alignment horizontal="right"/>
    </xf>
    <xf numFmtId="176" fontId="7" fillId="0" borderId="0" applyFon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5" fillId="6" borderId="9" applyNumberFormat="0" applyAlignment="0" applyProtection="0"/>
    <xf numFmtId="0" fontId="13" fillId="0" borderId="10" applyNumberFormat="0" applyFill="0" applyAlignment="0" applyProtection="0"/>
    <xf numFmtId="0" fontId="6" fillId="7" borderId="11" applyNumberFormat="0" applyAlignment="0" applyProtection="0"/>
    <xf numFmtId="0" fontId="18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Protection="1"/>
    <xf numFmtId="0" fontId="8" fillId="0" borderId="0" xfId="6" applyProtection="1"/>
    <xf numFmtId="181" fontId="8" fillId="2" borderId="2" xfId="3" applyProtection="1">
      <alignment horizontal="right"/>
    </xf>
    <xf numFmtId="182" fontId="17" fillId="2" borderId="3" xfId="8" applyProtection="1">
      <alignment horizontal="right"/>
    </xf>
    <xf numFmtId="0" fontId="0" fillId="0" borderId="0" xfId="0" applyNumberFormat="1" applyProtection="1"/>
    <xf numFmtId="0" fontId="0" fillId="0" borderId="0" xfId="0" applyBorder="1" applyProtection="1"/>
    <xf numFmtId="180" fontId="0" fillId="0" borderId="0" xfId="1" applyFont="1">
      <alignment horizontal="right"/>
    </xf>
    <xf numFmtId="10" fontId="0" fillId="0" borderId="0" xfId="4" applyFont="1">
      <alignment horizontal="right"/>
    </xf>
    <xf numFmtId="177" fontId="0" fillId="0" borderId="0" xfId="2" applyFont="1">
      <alignment horizontal="right"/>
    </xf>
    <xf numFmtId="0" fontId="19" fillId="0" borderId="5" xfId="5" applyFont="1" applyBorder="1" applyAlignment="1">
      <alignment vertical="center" wrapText="1"/>
    </xf>
    <xf numFmtId="0" fontId="19" fillId="0" borderId="5" xfId="5" applyFont="1" applyBorder="1" applyAlignment="1">
      <alignment horizontal="right" vertical="center" wrapTex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0" builtinId="11" customBuiltin="1"/>
    <cellStyle name="계산" xfId="17" builtinId="22" customBuiltin="1"/>
    <cellStyle name="나쁨" xfId="14" builtinId="27" customBuiltin="1"/>
    <cellStyle name="메모" xfId="21" builtinId="10" customBuiltin="1"/>
    <cellStyle name="백분율" xfId="4" builtinId="5" customBuiltin="1"/>
    <cellStyle name="보통" xfId="15" builtinId="28" customBuiltin="1"/>
    <cellStyle name="설명 텍스트" xfId="22" builtinId="53" customBuiltin="1"/>
    <cellStyle name="셀 확인" xfId="19" builtinId="23" customBuiltin="1"/>
    <cellStyle name="쉼표" xfId="1" builtinId="3" customBuiltin="1"/>
    <cellStyle name="쉼표 [0]" xfId="9" builtinId="6" customBuiltin="1"/>
    <cellStyle name="연결된 셀" xfId="18" builtinId="24" customBuiltin="1"/>
    <cellStyle name="요약" xfId="8" builtinId="25" customBuiltin="1"/>
    <cellStyle name="입력" xfId="7" builtinId="20" customBuiltin="1"/>
    <cellStyle name="제목" xfId="5" builtinId="15" customBuiltin="1"/>
    <cellStyle name="제목 1" xfId="6" builtinId="16" customBuiltin="1"/>
    <cellStyle name="제목 2" xfId="10" builtinId="17" customBuiltin="1"/>
    <cellStyle name="제목 3" xfId="11" builtinId="18" customBuiltin="1"/>
    <cellStyle name="제목 4" xfId="12" builtinId="19" customBuiltin="1"/>
    <cellStyle name="좋음" xfId="13" builtinId="26" customBuiltin="1"/>
    <cellStyle name="출력" xfId="16" builtinId="21" customBuiltin="1"/>
    <cellStyle name="통화" xfId="2" builtinId="4" customBuiltin="1"/>
    <cellStyle name="통화 [0]" xfId="3" builtinId="7" customBuiltin="1"/>
    <cellStyle name="표준" xfId="0" builtinId="0" customBuiltin="1"/>
  </cellStyles>
  <dxfs count="4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PivotStyle="PivotStyleLight16">
    <tableStyle name="대출 정보" pivot="0" count="4" xr9:uid="{00000000-0011-0000-FFFF-FFFF00000000}">
      <tableStyleElement type="wholeTable" dxfId="3"/>
      <tableStyleElement type="header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3</xdr:col>
      <xdr:colOff>142875</xdr:colOff>
      <xdr:row>10</xdr:row>
      <xdr:rowOff>219075</xdr:rowOff>
    </xdr:to>
    <xdr:sp macro="" textlink="">
      <xdr:nvSpPr>
        <xdr:cNvPr id="1032" name="직사각형 8" descr="경계 상자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266700" y="95250"/>
          <a:ext cx="4648200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rtl="0"/>
          <a:endParaRPr lang="en-US"/>
        </a:p>
      </xdr:txBody>
    </xdr:sp>
    <xdr:clientData/>
  </xdr:twoCellAnchor>
  <xdr:twoCellAnchor editAs="oneCell">
    <xdr:from>
      <xdr:col>1</xdr:col>
      <xdr:colOff>295275</xdr:colOff>
      <xdr:row>0</xdr:row>
      <xdr:rowOff>342900</xdr:rowOff>
    </xdr:from>
    <xdr:to>
      <xdr:col>1</xdr:col>
      <xdr:colOff>1962150</xdr:colOff>
      <xdr:row>0</xdr:row>
      <xdr:rowOff>1028700</xdr:rowOff>
    </xdr:to>
    <xdr:pic>
      <xdr:nvPicPr>
        <xdr:cNvPr id="1037" name="그림 13" descr="변환 가능한 버그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42900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Details" displayName="LoanDetails" ref="B2:C7" totalsRowShown="0">
  <autoFilter ref="B2:C7" xr:uid="{00000000-0009-0000-0100-000001000000}">
    <filterColumn colId="0" hiddenButton="1"/>
    <filterColumn colId="1" hiddenButton="1"/>
  </autoFilter>
  <tableColumns count="2">
    <tableColumn id="1" xr3:uid="{00000000-0010-0000-0000-000001000000}" name="대출 정보"/>
    <tableColumn id="2" xr3:uid="{00000000-0010-0000-0000-000002000000}" name="값"/>
  </tableColumns>
  <tableStyleInfo name="대출 정보" showFirstColumn="1" showLastColumn="0" showRowStripes="1" showColumnStripes="0"/>
  <extLst>
    <ext xmlns:x14="http://schemas.microsoft.com/office/spreadsheetml/2009/9/main" uri="{504A1905-F514-4f6f-8877-14C23A59335A}">
      <x14:table altTextSummary="대출 세부 정보 및 해당 값은 이 표에 있습니다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D11"/>
  <sheetViews>
    <sheetView showGridLines="0" tabSelected="1" zoomScaleNormal="100" workbookViewId="0"/>
  </sheetViews>
  <sheetFormatPr defaultColWidth="9" defaultRowHeight="15" customHeight="1"/>
  <cols>
    <col min="1" max="1" width="4.625" style="1" customWidth="1"/>
    <col min="2" max="2" width="36.375" style="1" customWidth="1"/>
    <col min="3" max="3" width="21.625" style="1" customWidth="1"/>
    <col min="4" max="4" width="4.625" style="1" customWidth="1"/>
    <col min="5" max="16384" width="9" style="1"/>
  </cols>
  <sheetData>
    <row r="1" spans="2:4" ht="99.75" customHeight="1" thickBot="1">
      <c r="B1" s="10"/>
      <c r="C1" s="11" t="s">
        <v>8</v>
      </c>
    </row>
    <row r="2" spans="2:4" ht="30" customHeight="1" thickTop="1">
      <c r="B2" t="s">
        <v>0</v>
      </c>
      <c r="C2" t="s">
        <v>9</v>
      </c>
    </row>
    <row r="3" spans="2:4" ht="15" customHeight="1">
      <c r="B3" s="6" t="s">
        <v>1</v>
      </c>
      <c r="C3" s="9">
        <v>19700</v>
      </c>
    </row>
    <row r="4" spans="2:4" ht="15" customHeight="1">
      <c r="B4" s="6" t="s">
        <v>2</v>
      </c>
      <c r="C4" s="9">
        <v>1000</v>
      </c>
    </row>
    <row r="5" spans="2:4" ht="15" customHeight="1">
      <c r="B5" s="6" t="s">
        <v>3</v>
      </c>
      <c r="C5" s="9">
        <v>500</v>
      </c>
    </row>
    <row r="6" spans="2:4" ht="15" customHeight="1">
      <c r="B6" s="6" t="s">
        <v>4</v>
      </c>
      <c r="C6" s="8">
        <v>3.1E-2</v>
      </c>
    </row>
    <row r="7" spans="2:4" ht="15" customHeight="1">
      <c r="B7" s="6" t="s">
        <v>5</v>
      </c>
      <c r="C7" s="7">
        <v>60</v>
      </c>
    </row>
    <row r="8" spans="2:4" ht="15" customHeight="1" thickBot="1">
      <c r="B8"/>
      <c r="C8"/>
    </row>
    <row r="9" spans="2:4" ht="18.75" customHeight="1" thickTop="1">
      <c r="B9" s="2" t="s">
        <v>6</v>
      </c>
      <c r="C9" s="3">
        <f>Monthly_payment</f>
        <v>-327.83957718288775</v>
      </c>
    </row>
    <row r="10" spans="2:4" ht="18.75" customHeight="1" thickBot="1">
      <c r="B10" s="2" t="s">
        <v>7</v>
      </c>
      <c r="C10" s="4">
        <f>Total_cost</f>
        <v>21170.374630973267</v>
      </c>
    </row>
    <row r="11" spans="2:4" ht="45" customHeight="1" thickTop="1">
      <c r="D11" s="5"/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18">
    <dataValidation allowBlank="1" showInputMessage="1" showErrorMessage="1" prompt="오른쪽 셀에 구매 가격 입력" sqref="B3" xr:uid="{00000000-0002-0000-0000-000000000000}"/>
    <dataValidation allowBlank="1" showInputMessage="1" showErrorMessage="1" prompt="이 셀에 구매 가격 입력" sqref="C3" xr:uid="{00000000-0002-0000-0000-000001000000}"/>
    <dataValidation allowBlank="1" showInputMessage="1" showErrorMessage="1" prompt="오른쪽 셀에 계약금 입력" sqref="B4" xr:uid="{00000000-0002-0000-0000-000002000000}"/>
    <dataValidation allowBlank="1" showInputMessage="1" showErrorMessage="1" prompt="오른쪽 셀에 교환값 입력" sqref="B5" xr:uid="{00000000-0002-0000-0000-000003000000}"/>
    <dataValidation allowBlank="1" showInputMessage="1" showErrorMessage="1" prompt="오른쪽 셀에 이자율 입력" sqref="B6" xr:uid="{00000000-0002-0000-0000-000004000000}"/>
    <dataValidation allowBlank="1" showInputMessage="1" showErrorMessage="1" prompt="이 셀에 이자율 입력" sqref="C6" xr:uid="{00000000-0002-0000-0000-000005000000}"/>
    <dataValidation allowBlank="1" showInputMessage="1" showErrorMessage="1" prompt="오른쪽 셀에 대출 기간(월) 입력" sqref="B7" xr:uid="{00000000-0002-0000-0000-000006000000}"/>
    <dataValidation allowBlank="1" showInputMessage="1" showErrorMessage="1" prompt="이 셀에 대출 기간(월) 입력" sqref="C7" xr:uid="{00000000-0002-0000-0000-000007000000}"/>
    <dataValidation allowBlank="1" showInputMessage="1" showErrorMessage="1" prompt="이 셀에 교환값 입력" sqref="C5" xr:uid="{00000000-0002-0000-0000-000008000000}"/>
    <dataValidation allowBlank="1" showInputMessage="1" showErrorMessage="1" prompt="이 셀에 계약금 입력" sqref="C4" xr:uid="{00000000-0002-0000-0000-000009000000}"/>
    <dataValidation allowBlank="1" showInputMessage="1" showErrorMessage="1" prompt="오른쪽 셀에 월간 상환금이 자동으로 계산됩니다." sqref="B9" xr:uid="{00000000-0002-0000-0000-00000A000000}"/>
    <dataValidation allowBlank="1" showInputMessage="1" showErrorMessage="1" prompt="이 셀에서 월간 상환금이 자동으로 계산됩니다." sqref="C9" xr:uid="{00000000-0002-0000-0000-00000B000000}"/>
    <dataValidation allowBlank="1" showInputMessage="1" showErrorMessage="1" prompt="총 비용이 오른쪽 셀에 자동으로 계산됩니다." sqref="B10" xr:uid="{00000000-0002-0000-0000-00000C000000}"/>
    <dataValidation allowBlank="1" showInputMessage="1" showErrorMessage="1" prompt="총 비용이 이 셀에 자동으로 계산됩니다." sqref="C10" xr:uid="{00000000-0002-0000-0000-00000D000000}"/>
    <dataValidation allowBlank="1" showInputMessage="1" showErrorMessage="1" prompt="이 셀에는 워크시트의 제목이 표시됩니다. 아래 대출 세부 정보 표에 대출 세부 정보를 입력합니다." sqref="B1:C1" xr:uid="{00000000-0002-0000-0000-00000E000000}"/>
    <dataValidation allowBlank="1" showInputMessage="1" showErrorMessage="1" prompt="이 통합 문서에 차량 결제 계산기를 작성합니다. C9 셀에 월 지급액을 자동으로 계산하고 C10 셀에 총 비용을 계산하려면 대출 세부 정보를 입력하세요." sqref="A1" xr:uid="{00000000-0002-0000-0000-00000F000000}"/>
    <dataValidation allowBlank="1" showInputMessage="1" showErrorMessage="1" prompt="대출 세부 정보는 이 제목의 이 열에 있습니다. 각 세부 정보에 해당하는 값은 오른쪽 열에 있습니다." sqref="B2" xr:uid="{00000000-0002-0000-0000-000010000000}"/>
    <dataValidation allowBlank="1" showInputMessage="1" showErrorMessage="1" prompt="이 제목의 이 열에 대출 세부 정보에 해당하는 값을 입력하세요." sqref="C2" xr:uid="{00000000-0002-0000-0000-000011000000}"/>
  </dataValidation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6207533-3FAB-4399-8E2D-3EA6F549CAC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F4894F7-E0C2-434A-B1E2-CEEC98460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7924BC7C-2993-477D-9E13-24F67AA8168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TM16400588</ap:Template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 지정된 범위</vt:lpstr>
      </vt:variant>
      <vt:variant>
        <vt:i4>7</vt:i4>
      </vt:variant>
    </vt:vector>
  </ap:HeadingPairs>
  <ap:TitlesOfParts>
    <vt:vector baseType="lpstr" size="8">
      <vt:lpstr>차량 대출 상환 계산기</vt:lpstr>
      <vt:lpstr>Down_payment</vt:lpstr>
      <vt:lpstr>Interest_rate</vt:lpstr>
      <vt:lpstr>Length_of_loan__in_months</vt:lpstr>
      <vt:lpstr>Purchase_price</vt:lpstr>
      <vt:lpstr>RowTitleRegion2..C10</vt:lpstr>
      <vt:lpstr>Title1</vt:lpstr>
      <vt:lpstr>Trade_in_value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2019-06-18T13:51:16Z</dcterms:created>
  <dcterms:modified xsi:type="dcterms:W3CDTF">2021-12-21T01:57:57Z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