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14"/>
  <workbookPr filterPrivacy="1"/>
  <xr:revisionPtr revIDLastSave="0" documentId="13_ncr:1_{B5DF910F-E36F-4C62-9617-A27F4E26095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견적" sheetId="1" r:id="rId1"/>
  </sheets>
  <definedNames>
    <definedName name="ColumnTitle1">견적[[#Headers],[수량]]</definedName>
    <definedName name="_xlnm.Print_Titles" localSheetId="0">견적!$16:$16</definedName>
    <definedName name="열제목영역1..B11.1">견적!$B$6</definedName>
    <definedName name="열제목영역2..G14.1">견적!$B$13</definedName>
    <definedName name="행제목영역1..G4">견적!$F$2</definedName>
    <definedName name="행제목영역2..G7">견적!$F$6</definedName>
    <definedName name="행제목영역3..D12">견적!$B$12</definedName>
    <definedName name="행제목영역4..G26">견적!$F$23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17" i="1"/>
  <c r="G24" i="1" s="1"/>
  <c r="G22" i="1" l="1"/>
  <c r="G26" i="1" s="1"/>
  <c r="G6" i="1"/>
  <c r="G2" i="1"/>
</calcChain>
</file>

<file path=xl/sharedStrings.xml><?xml version="1.0" encoding="utf-8"?>
<sst xmlns="http://schemas.openxmlformats.org/spreadsheetml/2006/main" count="43" uniqueCount="39">
  <si>
    <t>회사 이름</t>
  </si>
  <si>
    <t>회사 슬로건</t>
  </si>
  <si>
    <t>나머지 주소</t>
  </si>
  <si>
    <t>시/도, 우편 번호</t>
  </si>
  <si>
    <t>전화 번호: 여기에 전화번호 입력   팩스: 여기에 팩스 번호 입력</t>
  </si>
  <si>
    <t>견적:</t>
  </si>
  <si>
    <t>이름</t>
  </si>
  <si>
    <t>전화 번호</t>
  </si>
  <si>
    <t>메모 또는 특별 지침:</t>
  </si>
  <si>
    <t>판매원</t>
  </si>
  <si>
    <t>수량</t>
  </si>
  <si>
    <t>이 견적과 관련하여 질문이 있는 경우 이름, 전화 번호, 전자 메일에 문의하세요.</t>
  </si>
  <si>
    <t>거래해 주셔서 감사합니다!</t>
  </si>
  <si>
    <t>사서함 번호</t>
  </si>
  <si>
    <t>설명</t>
  </si>
  <si>
    <t>항목 1</t>
  </si>
  <si>
    <t>없음</t>
  </si>
  <si>
    <t>배송/발송/운송 날짜</t>
  </si>
  <si>
    <t xml:space="preserve"> </t>
  </si>
  <si>
    <t>배송/발송/운송 수단</t>
  </si>
  <si>
    <t>단가</t>
  </si>
  <si>
    <t>견적</t>
  </si>
  <si>
    <t>날짜</t>
  </si>
  <si>
    <t>견적 #</t>
  </si>
  <si>
    <t>고객 ID</t>
  </si>
  <si>
    <t>견적 유효 기간:</t>
  </si>
  <si>
    <t>작성자:</t>
  </si>
  <si>
    <t>F.O.B. 포인트</t>
  </si>
  <si>
    <t>과세 대상 여부</t>
  </si>
  <si>
    <t>T</t>
  </si>
  <si>
    <t>소계</t>
  </si>
  <si>
    <t>세율</t>
  </si>
  <si>
    <t>판매세</t>
  </si>
  <si>
    <t>기타</t>
  </si>
  <si>
    <t>ABC123</t>
  </si>
  <si>
    <t>서비스 계약</t>
  </si>
  <si>
    <t>수령 시 결제</t>
  </si>
  <si>
    <t>금액</t>
  </si>
  <si>
    <t>요약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</si>
</sst>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[&lt;=9999999]###\-####;\(0##\)\ ###\-####"/>
    <numFmt numFmtId="178" formatCode="#,##0_ "/>
  </numFmts>
  <fonts count="18">
    <font>
      <sz val="11"/>
      <name val="Malgun Gothic"/>
      <family val="2"/>
    </font>
    <font>
      <b/>
      <sz val="10"/>
      <name val="Arial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name val="Malgun Gothic"/>
      <family val="2"/>
    </font>
    <font>
      <sz val="10"/>
      <name val="Malgun Gothic"/>
      <family val="2"/>
    </font>
    <font>
      <i/>
      <sz val="11"/>
      <name val="Malgun Gothic"/>
      <family val="2"/>
    </font>
    <font>
      <sz val="11"/>
      <color rgb="FF006100"/>
      <name val="Malgun Gothic"/>
      <family val="2"/>
    </font>
    <font>
      <b/>
      <sz val="18"/>
      <color theme="1" tint="0.24994659260841701"/>
      <name val="Malgun Gothic"/>
      <family val="2"/>
    </font>
    <font>
      <b/>
      <sz val="11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28"/>
      <color theme="1" tint="0.499984740745262"/>
      <name val="Malgun Gothic"/>
      <family val="2"/>
    </font>
    <font>
      <sz val="11"/>
      <color rgb="FFFF0000"/>
      <name val="Malgun Gothic"/>
      <family val="2"/>
    </font>
  </fonts>
  <fills count="3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horizontal="left" vertical="center" wrapText="1"/>
    </xf>
    <xf numFmtId="178" fontId="7" fillId="0" borderId="0" applyFont="0" applyFill="0" applyBorder="0">
      <alignment horizontal="center" vertical="center"/>
    </xf>
    <xf numFmtId="44" fontId="8" fillId="0" borderId="0" applyFont="0" applyFill="0" applyBorder="0" applyProtection="0">
      <alignment horizontal="right" vertical="center"/>
    </xf>
    <xf numFmtId="10" fontId="8" fillId="0" borderId="0" applyFont="0" applyFill="0" applyBorder="0" applyProtection="0">
      <alignment horizontal="right" vertical="center"/>
    </xf>
    <xf numFmtId="0" fontId="16" fillId="0" borderId="0">
      <alignment horizontal="right"/>
    </xf>
    <xf numFmtId="0" fontId="11" fillId="0" borderId="0"/>
    <xf numFmtId="0" fontId="9" fillId="0" borderId="0">
      <alignment horizontal="right"/>
    </xf>
    <xf numFmtId="0" fontId="12" fillId="0" borderId="0">
      <alignment vertical="top"/>
    </xf>
    <xf numFmtId="0" fontId="12" fillId="0" borderId="0">
      <alignment horizontal="right" vertical="center"/>
    </xf>
    <xf numFmtId="0" fontId="7" fillId="0" borderId="1">
      <alignment horizontal="center" vertical="center" wrapText="1"/>
    </xf>
    <xf numFmtId="0" fontId="12" fillId="0" borderId="0">
      <alignment horizontal="center" wrapText="1"/>
    </xf>
    <xf numFmtId="0" fontId="9" fillId="0" borderId="0">
      <alignment horizontal="left" vertical="top" wrapText="1"/>
    </xf>
    <xf numFmtId="0" fontId="7" fillId="0" borderId="0">
      <alignment horizontal="right" vertical="center" indent="1"/>
    </xf>
    <xf numFmtId="177" fontId="7" fillId="0" borderId="0" applyFont="0" applyFill="0" applyBorder="0">
      <alignment horizontal="left" vertical="top"/>
    </xf>
    <xf numFmtId="0" fontId="12" fillId="0" borderId="0">
      <alignment horizontal="right"/>
    </xf>
    <xf numFmtId="0" fontId="7" fillId="2" borderId="1">
      <alignment horizontal="center" vertical="center"/>
    </xf>
    <xf numFmtId="49" fontId="7" fillId="0" borderId="0" applyFont="0" applyFill="0" applyBorder="0">
      <alignment horizontal="center" vertical="center" wrapText="1"/>
    </xf>
    <xf numFmtId="0" fontId="7" fillId="0" borderId="2" applyNumberFormat="0" applyFont="0" applyFill="0" applyAlignment="0">
      <alignment horizontal="left" vertical="center" wrapText="1"/>
    </xf>
    <xf numFmtId="14" fontId="7" fillId="0" borderId="0" applyFont="0" applyFill="0" applyBorder="0">
      <alignment horizontal="center" vertical="center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14" fontId="7" fillId="0" borderId="0">
      <alignment horizontal="left"/>
    </xf>
    <xf numFmtId="0" fontId="7" fillId="0" borderId="0" applyNumberFormat="0" applyFont="0" applyFill="0" applyBorder="0">
      <alignment horizontal="left" wrapText="1"/>
    </xf>
    <xf numFmtId="17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3" borderId="0" applyNumberFormat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3" applyNumberFormat="0" applyAlignment="0" applyProtection="0"/>
    <xf numFmtId="0" fontId="5" fillId="6" borderId="4" applyNumberFormat="0" applyAlignment="0" applyProtection="0"/>
    <xf numFmtId="0" fontId="13" fillId="0" borderId="5" applyNumberFormat="0" applyFill="0" applyAlignment="0" applyProtection="0"/>
    <xf numFmtId="0" fontId="6" fillId="7" borderId="6" applyNumberFormat="0" applyAlignment="0" applyProtection="0"/>
    <xf numFmtId="0" fontId="17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33">
    <xf numFmtId="0" fontId="0" fillId="0" borderId="0" xfId="0">
      <alignment horizontal="left" vertical="center" wrapText="1"/>
    </xf>
    <xf numFmtId="0" fontId="7" fillId="0" borderId="1" xfId="9">
      <alignment horizontal="center" vertical="center" wrapText="1"/>
    </xf>
    <xf numFmtId="0" fontId="7" fillId="2" borderId="1" xfId="15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12">
      <alignment horizontal="right" vertical="center" indent="1"/>
    </xf>
    <xf numFmtId="44" fontId="0" fillId="0" borderId="0" xfId="2" applyFont="1" applyFill="1" applyBorder="1">
      <alignment horizontal="right" vertical="center"/>
    </xf>
    <xf numFmtId="178" fontId="0" fillId="0" borderId="0" xfId="1" applyFont="1" applyFill="1" applyBorder="1">
      <alignment horizontal="center" vertical="center"/>
    </xf>
    <xf numFmtId="49" fontId="0" fillId="0" borderId="0" xfId="16" applyFont="1" applyFill="1" applyBorder="1">
      <alignment horizontal="center" vertical="center" wrapText="1"/>
    </xf>
    <xf numFmtId="0" fontId="0" fillId="0" borderId="2" xfId="17" applyFont="1" applyFill="1" applyAlignment="1">
      <alignment horizontal="center" vertical="center"/>
    </xf>
    <xf numFmtId="0" fontId="0" fillId="0" borderId="2" xfId="17" applyFont="1">
      <alignment horizontal="left" vertical="center" wrapText="1"/>
    </xf>
    <xf numFmtId="44" fontId="0" fillId="2" borderId="1" xfId="2" applyFont="1" applyFill="1" applyBorder="1">
      <alignment horizontal="right" vertical="center"/>
    </xf>
    <xf numFmtId="0" fontId="0" fillId="0" borderId="0" xfId="0" applyAlignment="1">
      <alignment horizontal="right" vertical="center" indent="1"/>
    </xf>
    <xf numFmtId="0" fontId="12" fillId="0" borderId="0" xfId="8">
      <alignment horizontal="right" vertical="center"/>
    </xf>
    <xf numFmtId="0" fontId="9" fillId="0" borderId="0" xfId="6">
      <alignment horizontal="right"/>
    </xf>
    <xf numFmtId="0" fontId="9" fillId="0" borderId="0" xfId="11">
      <alignment horizontal="left" vertical="top" wrapText="1"/>
    </xf>
    <xf numFmtId="0" fontId="12" fillId="0" borderId="0" xfId="14">
      <alignment horizontal="right"/>
    </xf>
    <xf numFmtId="14" fontId="7" fillId="0" borderId="0" xfId="21">
      <alignment horizontal="left"/>
    </xf>
    <xf numFmtId="0" fontId="9" fillId="0" borderId="0" xfId="11" applyAlignment="1">
      <alignment horizontal="left" vertical="top"/>
    </xf>
    <xf numFmtId="0" fontId="0" fillId="0" borderId="0" xfId="0" applyAlignment="1">
      <alignment horizontal="left" vertical="center"/>
    </xf>
    <xf numFmtId="0" fontId="7" fillId="0" borderId="0" xfId="22" applyFont="1">
      <alignment horizontal="left" wrapText="1"/>
    </xf>
    <xf numFmtId="14" fontId="7" fillId="0" borderId="1" xfId="18" applyFont="1" applyBorder="1">
      <alignment horizontal="center" vertical="center"/>
    </xf>
    <xf numFmtId="44" fontId="0" fillId="0" borderId="0" xfId="0" applyNumberFormat="1" applyAlignment="1">
      <alignment horizontal="right" vertical="center"/>
    </xf>
    <xf numFmtId="10" fontId="7" fillId="0" borderId="1" xfId="3" applyFont="1" applyBorder="1">
      <alignment horizontal="right" vertical="center"/>
    </xf>
    <xf numFmtId="44" fontId="7" fillId="0" borderId="1" xfId="2" applyFont="1" applyBorder="1">
      <alignment horizontal="right" vertical="center"/>
    </xf>
    <xf numFmtId="44" fontId="7" fillId="2" borderId="1" xfId="2" applyFont="1" applyFill="1" applyBorder="1">
      <alignment horizontal="right" vertical="center"/>
    </xf>
    <xf numFmtId="0" fontId="16" fillId="0" borderId="0" xfId="4">
      <alignment horizontal="right"/>
    </xf>
    <xf numFmtId="0" fontId="11" fillId="0" borderId="0" xfId="5"/>
    <xf numFmtId="0" fontId="12" fillId="0" borderId="0" xfId="10">
      <alignment horizontal="center" wrapText="1"/>
    </xf>
    <xf numFmtId="0" fontId="12" fillId="0" borderId="0" xfId="7">
      <alignment vertical="top"/>
    </xf>
    <xf numFmtId="177" fontId="0" fillId="0" borderId="0" xfId="13" applyFont="1">
      <alignment horizontal="left" vertical="top"/>
    </xf>
    <xf numFmtId="0" fontId="9" fillId="0" borderId="0" xfId="11">
      <alignment horizontal="left" vertical="top" wrapText="1"/>
    </xf>
    <xf numFmtId="0" fontId="0" fillId="0" borderId="0" xfId="0">
      <alignment horizontal="left" vertical="center" wrapText="1"/>
    </xf>
    <xf numFmtId="0" fontId="7" fillId="0" borderId="0" xfId="22" applyFont="1">
      <alignment horizontal="left" wrapText="1"/>
    </xf>
  </cellXfs>
  <cellStyles count="57">
    <cellStyle name="20% - 강조색1" xfId="34" builtinId="30" customBuiltin="1"/>
    <cellStyle name="20% - 강조색2" xfId="38" builtinId="34" customBuiltin="1"/>
    <cellStyle name="20% - 강조색3" xfId="42" builtinId="38" customBuiltin="1"/>
    <cellStyle name="20% - 강조색4" xfId="46" builtinId="42" customBuiltin="1"/>
    <cellStyle name="20% - 강조색5" xfId="50" builtinId="46" customBuiltin="1"/>
    <cellStyle name="20% - 강조색6" xfId="54" builtinId="50" customBuiltin="1"/>
    <cellStyle name="40% - 강조색1" xfId="35" builtinId="31" customBuiltin="1"/>
    <cellStyle name="40% - 강조색2" xfId="39" builtinId="35" customBuiltin="1"/>
    <cellStyle name="40% - 강조색3" xfId="43" builtinId="39" customBuiltin="1"/>
    <cellStyle name="40% - 강조색4" xfId="47" builtinId="43" customBuiltin="1"/>
    <cellStyle name="40% - 강조색5" xfId="51" builtinId="47" customBuiltin="1"/>
    <cellStyle name="40% - 강조색6" xfId="55" builtinId="51" customBuiltin="1"/>
    <cellStyle name="60% - 강조색1" xfId="36" builtinId="32" customBuiltin="1"/>
    <cellStyle name="60% - 강조색2" xfId="40" builtinId="36" customBuiltin="1"/>
    <cellStyle name="60% - 강조색3" xfId="44" builtinId="40" customBuiltin="1"/>
    <cellStyle name="60% - 강조색4" xfId="48" builtinId="44" customBuiltin="1"/>
    <cellStyle name="60% - 강조색5" xfId="52" builtinId="48" customBuiltin="1"/>
    <cellStyle name="60% - 강조색6" xfId="56" builtinId="52" customBuiltin="1"/>
    <cellStyle name="강조색1" xfId="33" builtinId="29" customBuiltin="1"/>
    <cellStyle name="강조색2" xfId="37" builtinId="33" customBuiltin="1"/>
    <cellStyle name="강조색3" xfId="41" builtinId="37" customBuiltin="1"/>
    <cellStyle name="강조색4" xfId="45" builtinId="41" customBuiltin="1"/>
    <cellStyle name="강조색5" xfId="49" builtinId="45" customBuiltin="1"/>
    <cellStyle name="강조색6" xfId="53" builtinId="49" customBuiltin="1"/>
    <cellStyle name="경고문" xfId="32" builtinId="11" customBuiltin="1"/>
    <cellStyle name="계산" xfId="29" builtinId="22" customBuiltin="1"/>
    <cellStyle name="과세 대상 여부" xfId="16" xr:uid="{00000000-0005-0000-0000-000014000000}"/>
    <cellStyle name="나쁨" xfId="26" builtinId="27" customBuiltin="1"/>
    <cellStyle name="날짜" xfId="21" xr:uid="{00000000-0005-0000-0000-000003000000}"/>
    <cellStyle name="날짜 레이블" xfId="14" xr:uid="{00000000-0005-0000-0000-000004000000}"/>
    <cellStyle name="메모" xfId="10" builtinId="10" customBuiltin="1"/>
    <cellStyle name="배송 날짜" xfId="18" xr:uid="{00000000-0005-0000-0000-000012000000}"/>
    <cellStyle name="배송 세부 정보" xfId="15" xr:uid="{00000000-0005-0000-0000-000013000000}"/>
    <cellStyle name="백분율" xfId="3" builtinId="5" customBuiltin="1"/>
    <cellStyle name="보통" xfId="27" builtinId="28" customBuiltin="1"/>
    <cellStyle name="사용자 지정 필드" xfId="17" xr:uid="{00000000-0005-0000-0000-000002000000}"/>
    <cellStyle name="설명 텍스트" xfId="11" builtinId="53" customBuiltin="1"/>
    <cellStyle name="셀 확인" xfId="31" builtinId="23" customBuiltin="1"/>
    <cellStyle name="쉼표" xfId="1" builtinId="3" customBuiltin="1"/>
    <cellStyle name="쉼표 [0]" xfId="23" builtinId="6" customBuiltin="1"/>
    <cellStyle name="연결된 셀" xfId="30" builtinId="24" customBuiltin="1"/>
    <cellStyle name="열어 본 하이퍼링크" xfId="20" builtinId="9" customBuiltin="1"/>
    <cellStyle name="요약" xfId="12" builtinId="25" customBuiltin="1"/>
    <cellStyle name="이름" xfId="22" xr:uid="{00000000-0005-0000-0000-00000D000000}"/>
    <cellStyle name="입력" xfId="9" builtinId="20" customBuiltin="1"/>
    <cellStyle name="전화 번호" xfId="13" xr:uid="{00000000-0005-0000-0000-000011000000}"/>
    <cellStyle name="제목" xfId="4" builtinId="15" customBuiltin="1"/>
    <cellStyle name="제목 1" xfId="5" builtinId="16" customBuiltin="1"/>
    <cellStyle name="제목 2" xfId="6" builtinId="17" customBuiltin="1"/>
    <cellStyle name="제목 3" xfId="7" builtinId="18" customBuiltin="1"/>
    <cellStyle name="제목 4" xfId="8" builtinId="19" customBuiltin="1"/>
    <cellStyle name="좋음" xfId="25" builtinId="26" customBuiltin="1"/>
    <cellStyle name="출력" xfId="28" builtinId="21" customBuiltin="1"/>
    <cellStyle name="통화" xfId="2" builtinId="4" customBuiltin="1"/>
    <cellStyle name="통화 [0]" xfId="24" builtinId="7" customBuiltin="1"/>
    <cellStyle name="표준" xfId="0" builtinId="0" customBuiltin="1"/>
    <cellStyle name="하이퍼링크" xfId="19" builtinId="8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4" formatCode="_-&quot;₩&quot;* #,##0.00_-;\-&quot;₩&quot;* #,##0.00_-;_-&quot;₩&quot;* &quot;-&quot;??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PivotStyle="PivotStyleLight16">
    <tableStyle name="세금 포함 가격 견적" pivot="0" count="5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8E4E8"/>
      <rgbColor rgb="0099CCFF"/>
      <rgbColor rgb="00EAEAEA"/>
      <rgbColor rgb="00CC99FF"/>
      <rgbColor rgb="00F1F2D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견적" displayName="견적" ref="B16:G22" totalsRowCount="1">
  <autoFilter ref="B16:G2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수량"/>
    <tableColumn id="2" xr3:uid="{00000000-0010-0000-0000-000002000000}" name="설명"/>
    <tableColumn id="3" xr3:uid="{00000000-0010-0000-0000-000003000000}" name=" "/>
    <tableColumn id="4" xr3:uid="{00000000-0010-0000-0000-000004000000}" name="단가" dataCellStyle="통화"/>
    <tableColumn id="5" xr3:uid="{00000000-0010-0000-0000-000005000000}" name="과세 대상 여부" totalsRowLabel="소계" totalsRowDxfId="1"/>
    <tableColumn id="6" xr3:uid="{00000000-0010-0000-0000-000006000000}" name="금액" totalsRowFunction="sum" totalsRowDxfId="0" dataCellStyle="통화">
      <calculatedColumnFormula>IFERROR(IF(B17,B17*E17,""), "")</calculatedColumnFormula>
    </tableColumn>
  </tableColumns>
  <tableStyleInfo name="세금 포함 가격 견적" showFirstColumn="0" showLastColumn="1" showRowStripes="1" showColumnStripes="0"/>
  <extLst>
    <ext xmlns:x14="http://schemas.microsoft.com/office/spreadsheetml/2009/9/main" uri="{504A1905-F514-4f6f-8877-14C23A59335A}">
      <x14:table altTextSummary="이 표에 수량, 설명, 단가 및 세금 부과 상태를 입력합니다. 소계는 자동으로 계산됩니다.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G29"/>
  <sheetViews>
    <sheetView showGridLines="0" tabSelected="1" workbookViewId="0"/>
  </sheetViews>
  <sheetFormatPr defaultColWidth="9" defaultRowHeight="30" customHeight="1"/>
  <cols>
    <col min="1" max="1" width="2.625" customWidth="1"/>
    <col min="2" max="2" width="10.25" customWidth="1"/>
    <col min="3" max="3" width="12.375" customWidth="1"/>
    <col min="4" max="4" width="21" customWidth="1"/>
    <col min="5" max="5" width="19.5" bestFit="1" customWidth="1"/>
    <col min="6" max="6" width="18.125" customWidth="1"/>
    <col min="7" max="7" width="19.125" customWidth="1"/>
    <col min="8" max="8" width="2.625" customWidth="1"/>
  </cols>
  <sheetData>
    <row r="1" spans="1:7" ht="36" customHeight="1">
      <c r="A1" s="14"/>
      <c r="B1" s="26" t="s">
        <v>0</v>
      </c>
      <c r="C1" s="26"/>
      <c r="D1" s="26"/>
      <c r="E1" s="26"/>
      <c r="F1" s="25" t="s">
        <v>21</v>
      </c>
      <c r="G1" s="25"/>
    </row>
    <row r="2" spans="1:7" ht="30.95" customHeight="1">
      <c r="B2" s="30" t="s">
        <v>1</v>
      </c>
      <c r="C2" s="30"/>
      <c r="D2" s="30"/>
      <c r="E2" s="30"/>
      <c r="F2" s="15" t="s">
        <v>22</v>
      </c>
      <c r="G2" s="16">
        <f ca="1">TODAY()</f>
        <v>44732</v>
      </c>
    </row>
    <row r="3" spans="1:7" ht="15" customHeight="1">
      <c r="B3" s="31" t="s">
        <v>2</v>
      </c>
      <c r="C3" s="31"/>
      <c r="D3" s="31"/>
      <c r="E3" s="31"/>
      <c r="F3" s="12" t="s">
        <v>23</v>
      </c>
      <c r="G3">
        <v>100</v>
      </c>
    </row>
    <row r="4" spans="1:7" ht="15" customHeight="1">
      <c r="B4" s="31" t="s">
        <v>3</v>
      </c>
      <c r="C4" s="31"/>
      <c r="D4" s="31"/>
      <c r="E4" s="31"/>
      <c r="F4" s="12" t="s">
        <v>24</v>
      </c>
      <c r="G4" t="s">
        <v>34</v>
      </c>
    </row>
    <row r="5" spans="1:7" ht="30" customHeight="1">
      <c r="B5" s="29" t="s">
        <v>4</v>
      </c>
      <c r="C5" s="29"/>
      <c r="D5" s="29"/>
      <c r="E5" s="29"/>
    </row>
    <row r="6" spans="1:7" ht="15" customHeight="1">
      <c r="B6" s="28" t="s">
        <v>5</v>
      </c>
      <c r="C6" s="28"/>
      <c r="D6" s="28"/>
      <c r="E6" s="28"/>
      <c r="F6" s="13" t="s">
        <v>25</v>
      </c>
      <c r="G6" s="16">
        <f ca="1">TODAY() + 10</f>
        <v>44742</v>
      </c>
    </row>
    <row r="7" spans="1:7" ht="30" customHeight="1">
      <c r="B7" s="32" t="s">
        <v>6</v>
      </c>
      <c r="C7" s="32"/>
      <c r="D7" s="32"/>
      <c r="E7" s="32"/>
      <c r="F7" s="13" t="s">
        <v>26</v>
      </c>
      <c r="G7" s="19" t="s">
        <v>6</v>
      </c>
    </row>
    <row r="8" spans="1:7" ht="15" customHeight="1">
      <c r="B8" s="31" t="s">
        <v>0</v>
      </c>
      <c r="C8" s="31"/>
      <c r="D8" s="31"/>
      <c r="E8" s="31"/>
      <c r="F8" s="13"/>
    </row>
    <row r="9" spans="1:7" ht="15" customHeight="1">
      <c r="B9" s="31" t="s">
        <v>2</v>
      </c>
      <c r="C9" s="31"/>
      <c r="D9" s="31"/>
      <c r="E9" s="31"/>
    </row>
    <row r="10" spans="1:7" ht="15" customHeight="1">
      <c r="B10" s="31" t="s">
        <v>3</v>
      </c>
      <c r="C10" s="31"/>
      <c r="D10" s="31"/>
      <c r="E10" s="31"/>
    </row>
    <row r="11" spans="1:7" ht="45" customHeight="1">
      <c r="B11" s="29" t="s">
        <v>7</v>
      </c>
      <c r="C11" s="29"/>
      <c r="D11" s="29"/>
      <c r="E11" s="29"/>
    </row>
    <row r="12" spans="1:7" ht="45" customHeight="1">
      <c r="B12" s="28" t="s">
        <v>8</v>
      </c>
      <c r="C12" s="28"/>
      <c r="D12" s="17" t="s">
        <v>16</v>
      </c>
      <c r="E12" s="17"/>
      <c r="F12" s="17"/>
      <c r="G12" s="17"/>
    </row>
    <row r="13" spans="1:7" ht="30" customHeight="1">
      <c r="B13" s="2" t="s">
        <v>9</v>
      </c>
      <c r="C13" s="2" t="s">
        <v>13</v>
      </c>
      <c r="D13" s="2" t="s">
        <v>17</v>
      </c>
      <c r="E13" s="2" t="s">
        <v>19</v>
      </c>
      <c r="F13" s="2" t="s">
        <v>27</v>
      </c>
      <c r="G13" s="2" t="s">
        <v>35</v>
      </c>
    </row>
    <row r="14" spans="1:7" ht="30" customHeight="1">
      <c r="B14" s="1"/>
      <c r="C14" s="1"/>
      <c r="D14" s="20"/>
      <c r="E14" s="1"/>
      <c r="F14" s="1"/>
      <c r="G14" s="1" t="s">
        <v>36</v>
      </c>
    </row>
    <row r="16" spans="1:7" ht="30" customHeight="1">
      <c r="B16" s="3" t="s">
        <v>10</v>
      </c>
      <c r="C16" s="3" t="s">
        <v>14</v>
      </c>
      <c r="D16" s="8" t="s">
        <v>18</v>
      </c>
      <c r="E16" s="3" t="s">
        <v>20</v>
      </c>
      <c r="F16" s="3" t="s">
        <v>28</v>
      </c>
      <c r="G16" s="3" t="s">
        <v>37</v>
      </c>
    </row>
    <row r="17" spans="2:7" ht="30" customHeight="1">
      <c r="B17" s="6">
        <v>34</v>
      </c>
      <c r="C17" t="s">
        <v>15</v>
      </c>
      <c r="D17" s="9"/>
      <c r="E17" s="5">
        <v>44</v>
      </c>
      <c r="F17" s="7" t="s">
        <v>29</v>
      </c>
      <c r="G17" s="5">
        <f>IFERROR(IF(B17,B17*E17,""), "")</f>
        <v>1496</v>
      </c>
    </row>
    <row r="18" spans="2:7" ht="30" customHeight="1">
      <c r="B18" s="6"/>
      <c r="D18" s="9"/>
      <c r="E18" s="5"/>
      <c r="F18" s="7"/>
      <c r="G18" s="5" t="str">
        <f t="shared" ref="G18:G21" si="0">IFERROR(IF(B18,B18*E18,""), "")</f>
        <v/>
      </c>
    </row>
    <row r="19" spans="2:7" ht="30" customHeight="1">
      <c r="B19" s="6"/>
      <c r="D19" s="9"/>
      <c r="E19" s="5"/>
      <c r="F19" s="7"/>
      <c r="G19" s="5" t="str">
        <f t="shared" si="0"/>
        <v/>
      </c>
    </row>
    <row r="20" spans="2:7" ht="30" customHeight="1">
      <c r="B20" s="6"/>
      <c r="D20" s="9"/>
      <c r="E20" s="5"/>
      <c r="F20" s="7"/>
      <c r="G20" s="5" t="str">
        <f t="shared" si="0"/>
        <v/>
      </c>
    </row>
    <row r="21" spans="2:7" ht="30" customHeight="1">
      <c r="B21" s="6"/>
      <c r="D21" s="9"/>
      <c r="E21" s="5"/>
      <c r="F21" s="7"/>
      <c r="G21" s="5" t="str">
        <f t="shared" si="0"/>
        <v/>
      </c>
    </row>
    <row r="22" spans="2:7" ht="30" customHeight="1">
      <c r="F22" s="11" t="s">
        <v>30</v>
      </c>
      <c r="G22" s="21">
        <f>SUBTOTAL(109,견적[금액])</f>
        <v>1496</v>
      </c>
    </row>
    <row r="23" spans="2:7" ht="30" customHeight="1">
      <c r="F23" s="4" t="s">
        <v>31</v>
      </c>
      <c r="G23" s="22">
        <v>8.5999999999999993E-2</v>
      </c>
    </row>
    <row r="24" spans="2:7" ht="30" customHeight="1">
      <c r="F24" s="4" t="s">
        <v>32</v>
      </c>
      <c r="G24" s="10">
        <f>IFERROR(G23*SUMIF(F17:F21,"T",G17:G21), "")</f>
        <v>128.65599999999998</v>
      </c>
    </row>
    <row r="25" spans="2:7" ht="30" customHeight="1">
      <c r="F25" s="4" t="s">
        <v>33</v>
      </c>
      <c r="G25" s="23">
        <v>0</v>
      </c>
    </row>
    <row r="26" spans="2:7" ht="30" customHeight="1">
      <c r="F26" s="4" t="s">
        <v>38</v>
      </c>
      <c r="G26" s="24">
        <f>IFERROR(견적[[#Totals],[금액]]+G24+G25, "")</f>
        <v>1624.6559999999999</v>
      </c>
    </row>
    <row r="27" spans="2:7" ht="30" customHeight="1">
      <c r="B27" s="18" t="s">
        <v>11</v>
      </c>
      <c r="C27" s="18"/>
      <c r="D27" s="18"/>
      <c r="E27" s="18"/>
      <c r="F27" s="18"/>
      <c r="G27" s="18"/>
    </row>
    <row r="28" spans="2:7" ht="30" hidden="1" customHeight="1">
      <c r="B28" s="18"/>
      <c r="C28" s="18"/>
      <c r="D28" s="18"/>
      <c r="E28" s="18"/>
      <c r="F28" s="18"/>
      <c r="G28" s="18"/>
    </row>
    <row r="29" spans="2:7" ht="30" customHeight="1">
      <c r="B29" s="27" t="s">
        <v>12</v>
      </c>
      <c r="C29" s="27"/>
      <c r="D29" s="27"/>
      <c r="E29" s="27"/>
      <c r="F29" s="27"/>
      <c r="G29" s="27"/>
    </row>
  </sheetData>
  <dataConsolidate/>
  <mergeCells count="14">
    <mergeCell ref="F1:G1"/>
    <mergeCell ref="B1:E1"/>
    <mergeCell ref="B29:G29"/>
    <mergeCell ref="B12:C12"/>
    <mergeCell ref="B5:E5"/>
    <mergeCell ref="B2:E2"/>
    <mergeCell ref="B3:E3"/>
    <mergeCell ref="B4:E4"/>
    <mergeCell ref="B6:E6"/>
    <mergeCell ref="B7:E7"/>
    <mergeCell ref="B8:E8"/>
    <mergeCell ref="B9:E9"/>
    <mergeCell ref="B10:E10"/>
    <mergeCell ref="B11:E11"/>
  </mergeCells>
  <phoneticPr fontId="1" type="noConversion"/>
  <dataValidations xWindow="108" yWindow="336" count="52">
    <dataValidation allowBlank="1" showInputMessage="1" showErrorMessage="1" prompt="이 셀에 회사 이름을 입력하고 아래 셀에 회사 이름을 입력합니다. 오른쪽 셀에 견적 제목을 입력합니다." sqref="B1:E1" xr:uid="{00000000-0002-0000-0000-000000000000}"/>
    <dataValidation allowBlank="1" showInputMessage="1" showErrorMessage="1" prompt="이 셀에 회사 슬로건을 입력하고, 아래 셀 B4에서 B6까지 회사 주소를 입력합니다." sqref="B2:E2" xr:uid="{00000000-0002-0000-0000-000001000000}"/>
    <dataValidation allowBlank="1" showInputMessage="1" showErrorMessage="1" prompt="이 셀에 회사 나머지 주소를 입력합니다." sqref="B3:E3" xr:uid="{00000000-0002-0000-0000-000002000000}"/>
    <dataValidation allowBlank="1" showInputMessage="1" showErrorMessage="1" prompt="이 셀에 회사 시/도, 우편 번호를 입력합니다." sqref="B4:E4" xr:uid="{00000000-0002-0000-0000-000003000000}"/>
    <dataValidation allowBlank="1" showInputMessage="1" showErrorMessage="1" prompt="이 셀에 회사 전화 번호 및 팩스 번호를 입력합니다." sqref="B5:D5" xr:uid="{00000000-0002-0000-0000-000004000000}"/>
    <dataValidation allowBlank="1" showInputMessage="1" showErrorMessage="1" prompt="아래 셀 B8에서 B12까지 고객 이름, 회사 이름, 주소 및 전화 번호를 입력하고, 셀 G7에 견적 종료 날짜를, 셀 G8에 작성자 이름을 입력합니다." sqref="B6:C6" xr:uid="{00000000-0002-0000-0000-000005000000}"/>
    <dataValidation allowBlank="1" showInputMessage="1" showErrorMessage="1" prompt="이 셀에 고객 이름을 입력합니다." sqref="B7:E7" xr:uid="{00000000-0002-0000-0000-000006000000}"/>
    <dataValidation allowBlank="1" showInputMessage="1" showErrorMessage="1" prompt="이 셀에 고객 회사 이름을 입력합니다." sqref="B8:E8" xr:uid="{00000000-0002-0000-0000-000007000000}"/>
    <dataValidation allowBlank="1" showInputMessage="1" showErrorMessage="1" prompt="이 셀에 고객 주소를 입력합니다." sqref="B9:E9" xr:uid="{00000000-0002-0000-0000-000008000000}"/>
    <dataValidation allowBlank="1" showInputMessage="1" showErrorMessage="1" prompt="이 셀에는 고객 시/도, 우편 번호를 입력합니다." sqref="B10:E10" xr:uid="{00000000-0002-0000-0000-000009000000}"/>
    <dataValidation allowBlank="1" showInputMessage="1" showErrorMessage="1" prompt="이 셀에 고객 전화 번호를 입력합니다." sqref="B11:E11" xr:uid="{00000000-0002-0000-0000-00000A000000}"/>
    <dataValidation allowBlank="1" showInputMessage="1" showErrorMessage="1" prompt="오른쪽 셀에 설명 또는 특별 지침을 입력합니다." sqref="B12:C12" xr:uid="{00000000-0002-0000-0000-00000B000000}"/>
    <dataValidation allowBlank="1" showInputMessage="1" showErrorMessage="1" prompt="이 셀에 설명 또는 특별 지침을 입력합니다." sqref="D12:G12" xr:uid="{00000000-0002-0000-0000-00000C000000}"/>
    <dataValidation allowBlank="1" showInputMessage="1" showErrorMessage="1" prompt="셀 B14에서 G15까지 배송 세부 정보를 입력하고 B17 셀부터 시작되는 표에 제품 세부 정보를 입력합니다. 아래 셀에 판매원 이름을 입력합니다." sqref="B13" xr:uid="{00000000-0002-0000-0000-00000D000000}"/>
    <dataValidation allowBlank="1" showInputMessage="1" showErrorMessage="1" prompt="아래 셀에 구매 주문 번호를 입력합니다." sqref="C13" xr:uid="{00000000-0002-0000-0000-00000E000000}"/>
    <dataValidation allowBlank="1" showInputMessage="1" showErrorMessage="1" prompt="아래 셀에 배송 날짜를 입력합니다." sqref="D13" xr:uid="{00000000-0002-0000-0000-00000F000000}"/>
    <dataValidation allowBlank="1" showInputMessage="1" showErrorMessage="1" prompt="아래 셀에 배송업체 이름을 입력합니다." sqref="E13" xr:uid="{00000000-0002-0000-0000-000010000000}"/>
    <dataValidation allowBlank="1" showInputMessage="1" showErrorMessage="1" prompt="아래 셀에 본선 인도 지점을 입력합니다." sqref="F13" xr:uid="{00000000-0002-0000-0000-000011000000}"/>
    <dataValidation allowBlank="1" showInputMessage="1" showErrorMessage="1" prompt="아래 셀에 견적 조건을 입력합니다." sqref="G13" xr:uid="{00000000-0002-0000-0000-000012000000}"/>
    <dataValidation allowBlank="1" showInputMessage="1" showErrorMessage="1" prompt="이 셀에 판매원 이름을 입력합니다." sqref="B14" xr:uid="{00000000-0002-0000-0000-000013000000}"/>
    <dataValidation allowBlank="1" showInputMessage="1" showErrorMessage="1" prompt="이 셀에 구매 주문 번호를 입력합니다." sqref="C14" xr:uid="{00000000-0002-0000-0000-000014000000}"/>
    <dataValidation allowBlank="1" showInputMessage="1" showErrorMessage="1" prompt="이 셀에 배송 날짜를 입력합니다." sqref="D14" xr:uid="{00000000-0002-0000-0000-000015000000}"/>
    <dataValidation allowBlank="1" showInputMessage="1" showErrorMessage="1" prompt="이 셀에 배송업체 이름을 입력합니다." sqref="E14" xr:uid="{00000000-0002-0000-0000-000016000000}"/>
    <dataValidation allowBlank="1" showInputMessage="1" showErrorMessage="1" prompt="이 셀에 본선 인도 지점을 입력합니다." sqref="F14" xr:uid="{00000000-0002-0000-0000-000017000000}"/>
    <dataValidation allowBlank="1" showInputMessage="1" showErrorMessage="1" prompt="이 셀에 견적 조건을 입력합니다." sqref="G14" xr:uid="{00000000-0002-0000-0000-000018000000}"/>
    <dataValidation allowBlank="1" showInputMessage="1" showErrorMessage="1" prompt="이 열의 이 머리글 아래에 수량을 입력합니다." sqref="B16" xr:uid="{00000000-0002-0000-0000-000019000000}"/>
    <dataValidation allowBlank="1" showInputMessage="1" showErrorMessage="1" prompt="이 열의 이 머리글 아래에 설명을 입력합니다." sqref="C16" xr:uid="{00000000-0002-0000-0000-00001A000000}"/>
    <dataValidation allowBlank="1" showInputMessage="1" showErrorMessage="1" prompt="이 열의 이 머리글 아래에 단가를 입력합니다." sqref="E16" xr:uid="{00000000-0002-0000-0000-00001B000000}"/>
    <dataValidation allowBlank="1" showInputMessage="1" showErrorMessage="1" prompt="이 열의 이 머리글 아래에 금액이 자동으로 계산되고 표 끝에 소계가 자동으로 계산됩니다." sqref="G16" xr:uid="{00000000-0002-0000-0000-00001C000000}"/>
    <dataValidation allowBlank="1" showInputMessage="1" showErrorMessage="1" prompt="이 열의 이 머리글 아래에 과세 항목을 표시하는 'T'를 입력합니다." sqref="F16" xr:uid="{00000000-0002-0000-0000-00001D000000}"/>
    <dataValidation allowBlank="1" showInputMessage="1" showErrorMessage="1" prompt="이 머리글에 사용자 지정 필드를 입력하고, 이 열의 이 머리글 아래에 해당 데이터를 입력합니다." sqref="D16" xr:uid="{00000000-0002-0000-0000-00001E000000}"/>
    <dataValidation allowBlank="1" showInputMessage="1" showErrorMessage="1" prompt="이 셀에 회사 연락처 이름, 전화 번호 및 전자 메일 주소를 추가합니다." sqref="B27:G28" xr:uid="{00000000-0002-0000-0000-00001F000000}"/>
    <dataValidation allowBlank="1" showInputMessage="1" showErrorMessage="1" prompt="이 워크시트에 세금 미포함 가격 견적을 작성합니다. 회사, 고객, 견적, 배송 및 제품 세부 정보를 입력합니다. 합계가 자동으로 계산됩니다." sqref="A1" xr:uid="{00000000-0002-0000-0000-000020000000}"/>
    <dataValidation allowBlank="1" showInputMessage="1" showErrorMessage="1" prompt="오른쪽 셀에 합계가 자동으로 계산됩니다." sqref="F26" xr:uid="{00000000-0002-0000-0000-000021000000}"/>
    <dataValidation allowBlank="1" showInputMessage="1" showErrorMessage="1" prompt="이 셀에 합계가 자동으로 계산됩니다." sqref="G26" xr:uid="{00000000-0002-0000-0000-000022000000}"/>
    <dataValidation allowBlank="1" showInputMessage="1" showErrorMessage="1" prompt="오른쪽 셀에 기타 금액을 입력합니다." sqref="F25" xr:uid="{00000000-0002-0000-0000-000023000000}"/>
    <dataValidation allowBlank="1" showInputMessage="1" showErrorMessage="1" prompt="이 셀에 기타 금액을 입력합니다." sqref="G25" xr:uid="{00000000-0002-0000-0000-000024000000}"/>
    <dataValidation allowBlank="1" showInputMessage="1" showErrorMessage="1" prompt="오른쪽 셀에 판매세 금액이 자동으로 계산됩니다." sqref="F24" xr:uid="{00000000-0002-0000-0000-000025000000}"/>
    <dataValidation allowBlank="1" showInputMessage="1" showErrorMessage="1" prompt="이 셀에 판매세 금액이 자동으로 계산됩니다." sqref="G24" xr:uid="{00000000-0002-0000-0000-000026000000}"/>
    <dataValidation allowBlank="1" showInputMessage="1" showErrorMessage="1" prompt="오른쪽 셀에 세율을 입력합니다." sqref="F23" xr:uid="{00000000-0002-0000-0000-000027000000}"/>
    <dataValidation allowBlank="1" showInputMessage="1" showErrorMessage="1" prompt="이 셀에 세율을 입력합니다." sqref="G23" xr:uid="{00000000-0002-0000-0000-000028000000}"/>
    <dataValidation allowBlank="1" showInputMessage="1" showErrorMessage="1" prompt="이 셀에 작성자 이름을 입력합니다." sqref="G7:G8" xr:uid="{00000000-0002-0000-0000-000029000000}"/>
    <dataValidation allowBlank="1" showInputMessage="1" showErrorMessage="1" prompt="이 셀에 견적 종료 날짜를 입력합니다." sqref="G6" xr:uid="{00000000-0002-0000-0000-00002A000000}"/>
    <dataValidation allowBlank="1" showInputMessage="1" showErrorMessage="1" prompt="이 셀에 견적 날짜를 입력합니다." sqref="G2" xr:uid="{00000000-0002-0000-0000-00002B000000}"/>
    <dataValidation allowBlank="1" showInputMessage="1" showErrorMessage="1" prompt="오른쪽 셀에 고객 ID를 입력합니다." sqref="F4" xr:uid="{00000000-0002-0000-0000-00002C000000}"/>
    <dataValidation allowBlank="1" showInputMessage="1" showErrorMessage="1" prompt="오른쪽 셀에 견적 날짜를 입력합니다." sqref="F2" xr:uid="{00000000-0002-0000-0000-00002D000000}"/>
    <dataValidation allowBlank="1" showInputMessage="1" showErrorMessage="1" prompt="오른쪽 셀에 견적 번호를 입력합니다." sqref="F3" xr:uid="{00000000-0002-0000-0000-00002E000000}"/>
    <dataValidation allowBlank="1" showInputMessage="1" showErrorMessage="1" prompt="이 셀에 견적 번호를 입력합니다." sqref="G3" xr:uid="{00000000-0002-0000-0000-00002F000000}"/>
    <dataValidation allowBlank="1" showInputMessage="1" showErrorMessage="1" prompt="이 셀에 고객 ID를 입력합니다." sqref="G4" xr:uid="{00000000-0002-0000-0000-000030000000}"/>
    <dataValidation allowBlank="1" showInputMessage="1" showErrorMessage="1" prompt="이 워크시트의 제목이 이 셀에 표시됩니다. 셀 G2에서 G5까지 날짜, 견적 번호 및 고객 ID를 입력합니다." sqref="F1:G1" xr:uid="{00000000-0002-0000-0000-000031000000}"/>
    <dataValidation allowBlank="1" showInputMessage="1" showErrorMessage="1" prompt="오른쪽 셀에 작성자 이름을 입력합니다." sqref="F7 F7" xr:uid="{00000000-0002-0000-0000-000032000000}"/>
    <dataValidation allowBlank="1" showInputMessage="1" showErrorMessage="1" prompt="오른쪽 셀에 견적 종료 날짜를 입력합니다." sqref="F6" xr:uid="{00000000-0002-0000-0000-000033000000}"/>
  </dataValidations>
  <printOptions horizontalCentered="1"/>
  <pageMargins left="0.5" right="0.5" top="0.5" bottom="0.5" header="0.5" footer="0.5"/>
  <pageSetup paperSize="9" scale="80" fitToHeight="0" orientation="portrait" r:id="rId1"/>
  <headerFooter differentFirst="1">
    <oddFooter>Page &amp;P of &amp;N</oddFooter>
  </headerFooter>
  <ignoredErrors>
    <ignoredError sqref="G18:G21 G24" emptyCellReference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D8DEF072-2ED4-4228-913D-9124C05ABB9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46D0C921-16B2-40A2-A24B-7E090F2FBE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BCDBBB91-7A83-4350-906B-143E7722615A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TM16400571</ap:Template>
  <ap:ScaleCrop>false</ap:ScaleCrop>
  <ap:HeadingPairs>
    <vt:vector baseType="variant" size="4">
      <vt:variant>
        <vt:lpstr>워크시트</vt:lpstr>
      </vt:variant>
      <vt:variant>
        <vt:i4>1</vt:i4>
      </vt:variant>
      <vt:variant>
        <vt:lpstr>이름 지정된 범위</vt:lpstr>
      </vt:variant>
      <vt:variant>
        <vt:i4>8</vt:i4>
      </vt:variant>
    </vt:vector>
  </ap:HeadingPairs>
  <ap:TitlesOfParts>
    <vt:vector baseType="lpstr" size="9">
      <vt:lpstr>견적</vt:lpstr>
      <vt:lpstr>ColumnTitle1</vt:lpstr>
      <vt:lpstr>견적!Print_Titles</vt:lpstr>
      <vt:lpstr>열제목영역1..B11.1</vt:lpstr>
      <vt:lpstr>열제목영역2..G14.1</vt:lpstr>
      <vt:lpstr>행제목영역1..G4</vt:lpstr>
      <vt:lpstr>행제목영역2..G7</vt:lpstr>
      <vt:lpstr>행제목영역3..D12</vt:lpstr>
      <vt:lpstr>행제목영역4..G26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2022-02-14T05:06:15Z</dcterms:created>
  <dcterms:modified xsi:type="dcterms:W3CDTF">2022-06-20T08:53:37Z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