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ko-KR\target\"/>
    </mc:Choice>
  </mc:AlternateContent>
  <bookViews>
    <workbookView xWindow="0" yWindow="0" windowWidth="22635" windowHeight="9405" tabRatio="694"/>
  </bookViews>
  <sheets>
    <sheet name="여행" sheetId="3" r:id="rId1"/>
    <sheet name="숙박" sheetId="7" r:id="rId2"/>
    <sheet name="활동" sheetId="8" r:id="rId3"/>
    <sheet name="예산" sheetId="6" r:id="rId4"/>
  </sheets>
  <definedNames>
    <definedName name="_xlnm.Print_Titles" localSheetId="1">숙박!$4:$4</definedName>
    <definedName name="_xlnm.Print_Titles" localSheetId="0">여행!$4:$4</definedName>
    <definedName name="_xlnm.Print_Titles" localSheetId="3">예산!$6:$6</definedName>
    <definedName name="_xlnm.Print_Titles" localSheetId="2">활동!$4:$4</definedName>
    <definedName name="여행제목">여행!$B$1</definedName>
    <definedName name="열제목1">출발도착[[#Headers],[출발/도착]]</definedName>
    <definedName name="열제목2">숙박[[#Headers],[체크인]]</definedName>
    <definedName name="열제목3">활동[[#Headers],[활동]]</definedName>
    <definedName name="열제목4">예산[[#Headers],[항목]]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C5" i="8"/>
  <c r="B5" i="7"/>
  <c r="C7" i="3"/>
  <c r="C5" i="3"/>
  <c r="B1" i="6"/>
  <c r="B1" i="8"/>
  <c r="F9" i="6" l="1"/>
  <c r="B1" i="7"/>
  <c r="E5" i="7" l="1"/>
  <c r="C4" i="6" l="1"/>
</calcChain>
</file>

<file path=xl/sharedStrings.xml><?xml version="1.0" encoding="utf-8"?>
<sst xmlns="http://schemas.openxmlformats.org/spreadsheetml/2006/main" count="76" uniqueCount="44">
  <si>
    <t>내 여행</t>
  </si>
  <si>
    <t>여행</t>
  </si>
  <si>
    <t>출발/도착</t>
  </si>
  <si>
    <t>출발</t>
  </si>
  <si>
    <t>도착</t>
  </si>
  <si>
    <t>날짜</t>
  </si>
  <si>
    <t>시간</t>
  </si>
  <si>
    <t>항공사</t>
  </si>
  <si>
    <t>항공편 번호</t>
  </si>
  <si>
    <t>번호</t>
  </si>
  <si>
    <t>숙박</t>
  </si>
  <si>
    <t>호텔 이름</t>
  </si>
  <si>
    <t>체크인</t>
  </si>
  <si>
    <t>주소</t>
  </si>
  <si>
    <t>1234 Main St</t>
  </si>
  <si>
    <t>전화</t>
  </si>
  <si>
    <t>(123) 456-7890</t>
  </si>
  <si>
    <t>체크아웃</t>
  </si>
  <si>
    <t>확인</t>
  </si>
  <si>
    <t>CJ1234</t>
  </si>
  <si>
    <t>활동</t>
  </si>
  <si>
    <t>목록</t>
  </si>
  <si>
    <t>도시 여행</t>
  </si>
  <si>
    <t>활동 이름</t>
  </si>
  <si>
    <t>위치</t>
  </si>
  <si>
    <t>연락처</t>
  </si>
  <si>
    <t>예산</t>
  </si>
  <si>
    <t>예산 금액</t>
  </si>
  <si>
    <t>예산 사용률(%)</t>
  </si>
  <si>
    <t>항목</t>
  </si>
  <si>
    <t>범주</t>
  </si>
  <si>
    <t>설명</t>
  </si>
  <si>
    <t>텍스트</t>
  </si>
  <si>
    <t>비용</t>
  </si>
  <si>
    <t>수량</t>
  </si>
  <si>
    <t>금액</t>
  </si>
  <si>
    <t>시애틀</t>
  </si>
  <si>
    <t>샌프란시스코</t>
  </si>
  <si>
    <t>도시</t>
  </si>
  <si>
    <t>로스앤젤레스</t>
  </si>
  <si>
    <t>날짜</t>
    <phoneticPr fontId="8" type="noConversion"/>
  </si>
  <si>
    <t>날짜</t>
    <phoneticPr fontId="8" type="noConversion"/>
  </si>
  <si>
    <t>날짜</t>
    <phoneticPr fontId="8" type="noConversion"/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</si>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</sst>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$&quot;#,##0.00"/>
    <numFmt numFmtId="181" formatCode="[$-409]h:mm\ AM/PM;@"/>
    <numFmt numFmtId="182" formatCode="[&lt;=9999999]###\-####;\(###\)\ ###\-####"/>
    <numFmt numFmtId="183" formatCode="h:mm;@"/>
    <numFmt numFmtId="184" formatCode="[&lt;=9999999]###\-####;\(0##\)\ ###\-####"/>
    <numFmt numFmtId="185" formatCode="&quot;₩&quot;#,##0.00"/>
    <numFmt numFmtId="186" formatCode="yyyy&quot;년&quot;\ m&quot;월&quot;\ d&quot;일&quot;;@"/>
  </numFmts>
  <fonts count="14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b/>
      <sz val="14"/>
      <color theme="2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5" tint="-0.499984740745262"/>
      <name val="맑은 고딕"/>
      <family val="3"/>
      <charset val="129"/>
    </font>
    <font>
      <b/>
      <sz val="14"/>
      <color theme="4" tint="-0.499984740745262"/>
      <name val="맑은 고딕"/>
      <family val="3"/>
      <charset val="129"/>
    </font>
    <font>
      <b/>
      <sz val="28"/>
      <color theme="4"/>
      <name val="바탕"/>
      <family val="1"/>
      <charset val="129"/>
    </font>
    <font>
      <sz val="11"/>
      <color theme="5" tint="-0.499984740745262"/>
      <name val="바탕"/>
      <family val="1"/>
      <charset val="129"/>
    </font>
    <font>
      <b/>
      <sz val="11"/>
      <color theme="7" tint="-0.499984740745262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14" fontId="2" fillId="0" borderId="0">
      <alignment horizontal="left" vertical="center"/>
    </xf>
    <xf numFmtId="181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80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82" fontId="2" fillId="0" borderId="0" applyFont="0" applyFill="0" applyBorder="0" applyAlignment="0">
      <alignment horizontal="left" vertical="center" wrapText="1"/>
    </xf>
  </cellStyleXfs>
  <cellXfs count="29">
    <xf numFmtId="0" fontId="0" fillId="0" borderId="0" xfId="0">
      <alignment vertical="center"/>
    </xf>
    <xf numFmtId="0" fontId="7" fillId="2" borderId="0" xfId="2" applyFont="1" applyAlignment="1">
      <alignment vertical="center"/>
    </xf>
    <xf numFmtId="0" fontId="7" fillId="2" borderId="0" xfId="2" applyFont="1" applyAlignment="1">
      <alignment horizontal="left" vertical="center"/>
    </xf>
    <xf numFmtId="0" fontId="7" fillId="2" borderId="0" xfId="2" applyNumberFormat="1" applyFont="1" applyAlignment="1">
      <alignment vertical="center"/>
    </xf>
    <xf numFmtId="0" fontId="9" fillId="0" borderId="0" xfId="0" applyFont="1" applyFill="1">
      <alignment vertical="center"/>
    </xf>
    <xf numFmtId="0" fontId="10" fillId="0" borderId="0" xfId="3" applyFont="1">
      <alignment horizontal="left"/>
    </xf>
    <xf numFmtId="0" fontId="11" fillId="2" borderId="0" xfId="1" applyFont="1" applyAlignment="1">
      <alignment horizontal="left"/>
    </xf>
    <xf numFmtId="0" fontId="11" fillId="2" borderId="0" xfId="1" applyFont="1" applyAlignment="1">
      <alignment vertical="center"/>
    </xf>
    <xf numFmtId="0" fontId="11" fillId="2" borderId="0" xfId="1" applyNumberFormat="1" applyFont="1" applyAlignment="1">
      <alignment horizontal="left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NumberFormat="1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2" borderId="0" xfId="1" applyFont="1" applyAlignment="1">
      <alignment horizontal="left" vertical="center"/>
    </xf>
    <xf numFmtId="0" fontId="11" fillId="2" borderId="0" xfId="1" applyNumberFormat="1" applyFont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16" applyFont="1">
      <alignment horizontal="left" vertical="center" wrapText="1"/>
    </xf>
    <xf numFmtId="184" fontId="12" fillId="0" borderId="0" xfId="18" applyNumberFormat="1" applyFont="1" applyAlignment="1">
      <alignment vertical="center" wrapText="1"/>
    </xf>
    <xf numFmtId="183" fontId="12" fillId="0" borderId="0" xfId="12" applyNumberFormat="1" applyFont="1">
      <alignment horizontal="left" vertical="center"/>
    </xf>
    <xf numFmtId="184" fontId="12" fillId="0" borderId="0" xfId="18" applyNumberFormat="1" applyFont="1" applyAlignment="1">
      <alignment horizontal="left" vertical="center" wrapText="1"/>
    </xf>
    <xf numFmtId="0" fontId="12" fillId="0" borderId="0" xfId="14" applyFont="1">
      <alignment horizontal="right" vertical="center" indent="1"/>
    </xf>
    <xf numFmtId="9" fontId="13" fillId="0" borderId="1" xfId="13" applyFont="1">
      <alignment vertical="center"/>
    </xf>
    <xf numFmtId="0" fontId="12" fillId="0" borderId="0" xfId="17" applyFo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85" fontId="12" fillId="0" borderId="0" xfId="15" applyNumberFormat="1" applyFont="1">
      <alignment vertical="center"/>
    </xf>
    <xf numFmtId="185" fontId="12" fillId="0" borderId="0" xfId="0" applyNumberFormat="1" applyFont="1" applyFill="1" applyBorder="1" applyAlignment="1">
      <alignment vertical="center" wrapText="1"/>
    </xf>
    <xf numFmtId="186" fontId="12" fillId="0" borderId="0" xfId="11" applyNumberFormat="1" applyFont="1">
      <alignment horizontal="left" vertical="center"/>
    </xf>
  </cellXfs>
  <cellStyles count="19">
    <cellStyle name="금액" xfId="15"/>
    <cellStyle name="날짜" xfId="11"/>
    <cellStyle name="백분율" xfId="6" builtinId="5" customBuiltin="1"/>
    <cellStyle name="수량" xfId="17"/>
    <cellStyle name="쉼표" xfId="7" builtinId="3" customBuiltin="1"/>
    <cellStyle name="쉼표 [0]" xfId="8" builtinId="6" customBuiltin="1"/>
    <cellStyle name="시간" xfId="12"/>
    <cellStyle name="예산 레이블" xfId="14"/>
    <cellStyle name="예산 사용률(%)" xfId="13"/>
    <cellStyle name="전화" xfId="18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통화" xfId="9" builtinId="4" customBuiltin="1"/>
    <cellStyle name="통화 [0]" xfId="10" builtinId="7" customBuiltin="1"/>
    <cellStyle name="표 세부 정보" xfId="16"/>
    <cellStyle name="표준" xfId="0" builtinId="0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5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5" formatCode="&quot;₩&quot;#,##0.00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5" formatCode="&quot;₩&quot;#,##0.00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4" formatCode="[&lt;=9999999]###\-####;\(0##\)\ ###\-####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3" formatCode="h:mm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6" formatCode="yyyy&quot;년&quot;\ m&quot;월&quot;\ d&quot;일&quot;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6" formatCode="yyyy&quot;년&quot;\ m&quot;월&quot;\ d&quot;일&quot;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4" formatCode="[&lt;=9999999]###\-####;\(0##\)\ ###\-####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6" formatCode="yyyy&quot;년&quot;\ m&quot;월&quot;\ d&quot;일&quot;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3" formatCode="h:mm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  <numFmt numFmtId="186" formatCode="yyyy&quot;년&quot;\ m&quot;월&quot;\ d&quot;일&quot;;@"/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바탕"/>
        <family val="1"/>
        <charset val="129"/>
        <scheme val="none"/>
      </font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휴가 여행 계획표" defaultPivotStyle="PivotStyleLight16">
    <tableStyle name="휴가 여행 계획표" pivot="0" count="3">
      <tableStyleElement type="wholeTable" dxfId="39"/>
      <tableStyleElement type="headerRow" dxfId="38"/>
      <tableStyleElement type="total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4" name="출발도착" displayName="출발도착" ref="B4:H8" totalsRowShown="0" headerRowDxfId="36" dataDxfId="35">
  <autoFilter ref="B4:H8"/>
  <tableColumns count="7">
    <tableColumn id="8" name="출발/도착" dataDxfId="34" dataCellStyle="표 세부 정보"/>
    <tableColumn id="1" name="날짜" dataDxfId="33" dataCellStyle="날짜"/>
    <tableColumn id="2" name="시간" dataDxfId="32" dataCellStyle="시간"/>
    <tableColumn id="3" name="항공사" dataDxfId="31" dataCellStyle="표 세부 정보"/>
    <tableColumn id="4" name="항공편 번호" dataDxfId="30" dataCellStyle="표 세부 정보"/>
    <tableColumn id="6" name="출발" dataDxfId="29" dataCellStyle="표 세부 정보"/>
    <tableColumn id="7" name="도착" dataDxfId="28" dataCellStyle="표 세부 정보"/>
  </tableColumns>
  <tableStyleInfo name="휴가 여행 계획표" showFirstColumn="0" showLastColumn="0" showRowStripes="1" showColumnStripes="0"/>
  <extLst>
    <ext xmlns:x14="http://schemas.microsoft.com/office/spreadsheetml/2009/9/main" uri="{504A1905-F514-4f6f-8877-14C23A59335A}">
      <x14:table altTextSummary="날짜, 시간, 항공사, 항공편 번호, 출발 도시 및 도착 도시와 같은 출발 및 도착 정보입니다."/>
    </ext>
  </extLst>
</table>
</file>

<file path=xl/tables/table22.xml><?xml version="1.0" encoding="utf-8"?>
<table xmlns="http://schemas.openxmlformats.org/spreadsheetml/2006/main" id="1" name="숙박" displayName="숙박" ref="B4:F6" totalsRowShown="0" headerRowDxfId="27" dataDxfId="26">
  <autoFilter ref="B4:F6"/>
  <tableColumns count="5">
    <tableColumn id="1" name="체크인" dataDxfId="25" dataCellStyle="날짜"/>
    <tableColumn id="2" name="주소" dataDxfId="24" dataCellStyle="표 세부 정보"/>
    <tableColumn id="3" name="전화" dataDxfId="23" dataCellStyle="전화"/>
    <tableColumn id="4" name="체크아웃" dataDxfId="22" dataCellStyle="날짜"/>
    <tableColumn id="6" name="확인" dataDxfId="21" dataCellStyle="표준"/>
  </tableColumns>
  <tableStyleInfo name="휴가 여행 계획표" showFirstColumn="0" showLastColumn="0" showRowStripes="1" showColumnStripes="0"/>
  <extLst>
    <ext xmlns:x14="http://schemas.microsoft.com/office/spreadsheetml/2009/9/main" uri="{504A1905-F514-4f6f-8877-14C23A59335A}">
      <x14:table altTextSummary="체크인 날짜, 호텔 주소, 전화 번호, 체크아웃 날짜 및 확인 번호와 같은 숙박 세부 정보입니다."/>
    </ext>
  </extLst>
</table>
</file>

<file path=xl/tables/table31.xml><?xml version="1.0" encoding="utf-8"?>
<table xmlns="http://schemas.openxmlformats.org/spreadsheetml/2006/main" id="3" name="활동" displayName="활동" ref="B4:F6" totalsRowShown="0" headerRowDxfId="20" dataDxfId="19">
  <autoFilter ref="B4:F6"/>
  <tableColumns count="5">
    <tableColumn id="1" name="활동" dataDxfId="18" dataCellStyle="표 세부 정보"/>
    <tableColumn id="2" name="날짜" dataDxfId="17" dataCellStyle="날짜"/>
    <tableColumn id="3" name="시간" dataDxfId="16" dataCellStyle="시간"/>
    <tableColumn id="4" name="위치" dataDxfId="15" dataCellStyle="표 세부 정보"/>
    <tableColumn id="6" name="연락처" dataDxfId="14" dataCellStyle="전화"/>
  </tableColumns>
  <tableStyleInfo name="휴가 여행 계획표" showFirstColumn="0" showLastColumn="0" showRowStripes="1" showColumnStripes="0"/>
  <extLst>
    <ext xmlns:x14="http://schemas.microsoft.com/office/spreadsheetml/2009/9/main" uri="{504A1905-F514-4f6f-8877-14C23A59335A}">
      <x14:table altTextSummary="활동, 날짜, 시간, 위치 및 연락처 정보 목록입니다."/>
    </ext>
  </extLst>
</table>
</file>

<file path=xl/tables/table44.xml><?xml version="1.0" encoding="utf-8"?>
<table xmlns="http://schemas.openxmlformats.org/spreadsheetml/2006/main" id="14" name="예산" displayName="예산" ref="B6:F9" totalsRowCount="1" headerRowDxfId="12" dataDxfId="11" totalsRowDxfId="10">
  <autoFilter ref="B6:F8"/>
  <tableColumns count="5">
    <tableColumn id="1" name="항목" totalsRowLabel="합계" dataDxfId="9" totalsRowDxfId="4"/>
    <tableColumn id="2" name="설명" dataDxfId="8" totalsRowDxfId="3"/>
    <tableColumn id="3" name="비용" dataDxfId="7" totalsRowDxfId="2"/>
    <tableColumn id="4" name="수량" dataDxfId="6" totalsRowDxfId="1"/>
    <tableColumn id="5" name="금액" totalsRowFunction="sum" dataDxfId="5" totalsRowDxfId="0">
      <calculatedColumnFormula>예산[[#This Row],[비용]]*예산[[#This Row],[수량]]</calculatedColumnFormula>
    </tableColumn>
  </tableColumns>
  <tableStyleInfo name="휴가 여행 계획표" showFirstColumn="0" showLastColumn="0" showRowStripes="1" showColumnStripes="0"/>
  <extLst>
    <ext xmlns:x14="http://schemas.microsoft.com/office/spreadsheetml/2009/9/main" uri="{504A1905-F514-4f6f-8877-14C23A59335A}">
      <x14:table altTextSummary="예산 항목, 설명, 비용 및 수량을 입력합니다. 금액은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style="10" customWidth="1"/>
    <col min="2" max="2" width="22.28515625" style="10" customWidth="1"/>
    <col min="3" max="3" width="18.7109375" style="10" customWidth="1"/>
    <col min="4" max="4" width="18.7109375" style="13" customWidth="1"/>
    <col min="5" max="5" width="18.7109375" style="14" customWidth="1"/>
    <col min="6" max="8" width="18.7109375" style="12" customWidth="1"/>
    <col min="9" max="9" width="2.7109375" style="12" customWidth="1"/>
    <col min="10" max="16384" width="9.28515625" style="12"/>
  </cols>
  <sheetData>
    <row r="1" spans="1:9" s="4" customFormat="1" ht="30" customHeight="1" x14ac:dyDescent="0.25">
      <c r="A1" s="1"/>
      <c r="B1" s="2" t="s">
        <v>0</v>
      </c>
      <c r="C1" s="1"/>
      <c r="D1" s="3"/>
      <c r="E1" s="1"/>
      <c r="F1" s="1"/>
      <c r="G1" s="1"/>
      <c r="H1" s="1"/>
      <c r="I1" s="1"/>
    </row>
    <row r="2" spans="1:9" s="9" customFormat="1" ht="39.950000000000003" customHeight="1" x14ac:dyDescent="0.4">
      <c r="A2" s="6"/>
      <c r="B2" s="6" t="s">
        <v>1</v>
      </c>
      <c r="C2" s="7"/>
      <c r="D2" s="8"/>
      <c r="E2" s="6"/>
      <c r="F2" s="6"/>
      <c r="G2" s="6"/>
      <c r="H2" s="7"/>
      <c r="I2" s="7"/>
    </row>
    <row r="3" spans="1:9" s="10" customFormat="1" ht="39.950000000000003" customHeight="1" x14ac:dyDescent="0.35">
      <c r="B3" s="5" t="s">
        <v>2</v>
      </c>
      <c r="D3" s="11"/>
    </row>
    <row r="4" spans="1:9" ht="35.1" customHeight="1" x14ac:dyDescent="0.25">
      <c r="B4" s="10" t="s">
        <v>2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3</v>
      </c>
      <c r="H4" s="10" t="s">
        <v>4</v>
      </c>
    </row>
    <row r="5" spans="1:9" s="10" customFormat="1" ht="30" customHeight="1" x14ac:dyDescent="0.25">
      <c r="B5" s="18" t="s">
        <v>3</v>
      </c>
      <c r="C5" s="28">
        <f ca="1">TODAY()</f>
        <v>43122</v>
      </c>
      <c r="D5" s="20">
        <v>0.5625</v>
      </c>
      <c r="E5" s="18" t="s">
        <v>7</v>
      </c>
      <c r="F5" s="18">
        <v>1234</v>
      </c>
      <c r="G5" s="18" t="s">
        <v>36</v>
      </c>
      <c r="H5" s="18" t="s">
        <v>37</v>
      </c>
    </row>
    <row r="6" spans="1:9" s="10" customFormat="1" ht="30" customHeight="1" x14ac:dyDescent="0.25">
      <c r="B6" s="18" t="s">
        <v>3</v>
      </c>
      <c r="C6" s="28" t="s">
        <v>40</v>
      </c>
      <c r="D6" s="20" t="s">
        <v>6</v>
      </c>
      <c r="E6" s="18" t="s">
        <v>7</v>
      </c>
      <c r="F6" s="18" t="s">
        <v>9</v>
      </c>
      <c r="G6" s="18" t="s">
        <v>38</v>
      </c>
      <c r="H6" s="18" t="s">
        <v>38</v>
      </c>
    </row>
    <row r="7" spans="1:9" s="10" customFormat="1" ht="30" customHeight="1" x14ac:dyDescent="0.25">
      <c r="B7" s="18" t="s">
        <v>4</v>
      </c>
      <c r="C7" s="28">
        <f ca="1">TODAY()+1</f>
        <v>43123</v>
      </c>
      <c r="D7" s="20">
        <v>0.41666666666666669</v>
      </c>
      <c r="E7" s="18" t="s">
        <v>7</v>
      </c>
      <c r="F7" s="18">
        <v>2468</v>
      </c>
      <c r="G7" s="18" t="s">
        <v>39</v>
      </c>
      <c r="H7" s="18" t="s">
        <v>37</v>
      </c>
    </row>
    <row r="8" spans="1:9" ht="30" customHeight="1" x14ac:dyDescent="0.25">
      <c r="B8" s="18" t="s">
        <v>4</v>
      </c>
      <c r="C8" s="28" t="s">
        <v>41</v>
      </c>
      <c r="D8" s="20" t="s">
        <v>6</v>
      </c>
      <c r="E8" s="18" t="s">
        <v>7</v>
      </c>
      <c r="F8" s="18" t="s">
        <v>9</v>
      </c>
      <c r="G8" s="18" t="s">
        <v>38</v>
      </c>
      <c r="H8" s="18" t="s">
        <v>38</v>
      </c>
    </row>
  </sheetData>
  <dataConsolidate/>
  <phoneticPr fontId="8" type="noConversion"/>
  <dataValidations count="9">
    <dataValidation allowBlank="1" showInputMessage="1" showErrorMessage="1" prompt="여행 일정 워크시트입니다. 출발 및 도착 세부 정보와 같은 항공편 정보를 입력하세요." sqref="A1"/>
    <dataValidation allowBlank="1" showInputMessage="1" showErrorMessage="1" prompt="이 열에는 날짜를 입력합니다." sqref="C4"/>
    <dataValidation allowBlank="1" showInputMessage="1" showErrorMessage="1" prompt="이 열에는 시간을 입력합니다." sqref="D4"/>
    <dataValidation allowBlank="1" showInputMessage="1" showErrorMessage="1" prompt="이 열에는 항공사를 입력합니다." sqref="E4"/>
    <dataValidation allowBlank="1" showInputMessage="1" showErrorMessage="1" prompt="이 열에는 항공편 번호를 입력합니다." sqref="F4"/>
    <dataValidation allowBlank="1" showInputMessage="1" showErrorMessage="1" prompt="이 열에는 출발 도시를 입력합니다." sqref="G4"/>
    <dataValidation allowBlank="1" showInputMessage="1" showErrorMessage="1" prompt="이 열에는 도착 도시를 입력합니다." sqref="H4"/>
    <dataValidation allowBlank="1" showInputMessage="1" showErrorMessage="1" prompt="각 항공편이 출발 항공편인지 도착 항공편인지 입력합니다." sqref="B4"/>
    <dataValidation allowBlank="1" showInputMessage="1" showErrorMessage="1" prompt="이 여행의 이름을 입력합니다. 이 통합 문서에 포함된 모든 워크시트의 B1 셀이 이 이름으로 자동으로 업데이트됩니다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style="10" customWidth="1"/>
    <col min="2" max="2" width="18.7109375" style="10" customWidth="1"/>
    <col min="3" max="3" width="30.7109375" style="10" customWidth="1"/>
    <col min="4" max="4" width="18.7109375" style="13" customWidth="1"/>
    <col min="5" max="5" width="18.7109375" style="14" customWidth="1"/>
    <col min="6" max="6" width="18.7109375" style="12" customWidth="1"/>
    <col min="7" max="7" width="2.7109375" style="12" customWidth="1"/>
    <col min="8" max="16384" width="9.28515625" style="12"/>
  </cols>
  <sheetData>
    <row r="1" spans="1:7" s="4" customFormat="1" ht="30" customHeight="1" x14ac:dyDescent="0.25">
      <c r="A1" s="1"/>
      <c r="B1" s="2" t="str">
        <f>여행제목</f>
        <v>내 여행</v>
      </c>
      <c r="C1" s="1"/>
      <c r="D1" s="3"/>
      <c r="E1" s="1"/>
      <c r="F1" s="1"/>
      <c r="G1" s="1"/>
    </row>
    <row r="2" spans="1:7" s="9" customFormat="1" ht="39.950000000000003" customHeight="1" x14ac:dyDescent="0.25">
      <c r="A2" s="7"/>
      <c r="B2" s="15" t="s">
        <v>10</v>
      </c>
      <c r="C2" s="7"/>
      <c r="D2" s="16"/>
      <c r="E2" s="7"/>
      <c r="F2" s="7"/>
      <c r="G2" s="7"/>
    </row>
    <row r="3" spans="1:7" s="10" customFormat="1" ht="39.950000000000003" customHeight="1" x14ac:dyDescent="0.35">
      <c r="B3" s="5" t="s">
        <v>11</v>
      </c>
      <c r="D3" s="11"/>
    </row>
    <row r="4" spans="1:7" ht="35.1" customHeight="1" x14ac:dyDescent="0.25">
      <c r="B4" s="17" t="s">
        <v>12</v>
      </c>
      <c r="C4" s="10" t="s">
        <v>13</v>
      </c>
      <c r="D4" s="17" t="s">
        <v>15</v>
      </c>
      <c r="E4" s="17" t="s">
        <v>17</v>
      </c>
      <c r="F4" s="17" t="s">
        <v>18</v>
      </c>
    </row>
    <row r="5" spans="1:7" s="10" customFormat="1" ht="30" customHeight="1" x14ac:dyDescent="0.25">
      <c r="B5" s="28">
        <f ca="1">TODAY()+11</f>
        <v>43133</v>
      </c>
      <c r="C5" s="18" t="s">
        <v>14</v>
      </c>
      <c r="D5" s="19" t="s">
        <v>16</v>
      </c>
      <c r="E5" s="28">
        <f ca="1">TODAY()+14</f>
        <v>43136</v>
      </c>
      <c r="F5" s="10" t="s">
        <v>19</v>
      </c>
    </row>
    <row r="6" spans="1:7" s="10" customFormat="1" ht="30" customHeight="1" x14ac:dyDescent="0.25">
      <c r="B6" s="28" t="s">
        <v>42</v>
      </c>
      <c r="C6" s="18" t="s">
        <v>13</v>
      </c>
      <c r="D6" s="19" t="s">
        <v>15</v>
      </c>
      <c r="E6" s="28" t="s">
        <v>5</v>
      </c>
      <c r="F6" s="10" t="s">
        <v>9</v>
      </c>
    </row>
  </sheetData>
  <dataConsolidate/>
  <phoneticPr fontId="8" type="noConversion"/>
  <dataValidations count="8">
    <dataValidation allowBlank="1" showInputMessage="1" showErrorMessage="1" prompt="이 워크시트에는 숙박 정보를 입력합니다." sqref="A1"/>
    <dataValidation allowBlank="1" showInputMessage="1" showErrorMessage="1" prompt="이 열에는 체크인 날짜를 입력합니다." sqref="B4"/>
    <dataValidation allowBlank="1" showInputMessage="1" showErrorMessage="1" prompt="이 열에는 주소를 입력합니다." sqref="C4"/>
    <dataValidation allowBlank="1" showInputMessage="1" showErrorMessage="1" prompt="이 열에는 전화 번호를 입력합니다." sqref="D4"/>
    <dataValidation allowBlank="1" showInputMessage="1" showErrorMessage="1" prompt="이 열에는 체크아웃 날짜를 입력합니다." sqref="E4"/>
    <dataValidation allowBlank="1" showInputMessage="1" showErrorMessage="1" prompt="이 열에는 확인 번호를 입력합니다." sqref="F4"/>
    <dataValidation allowBlank="1" showInputMessage="1" showErrorMessage="1" prompt="이 셀에는 호텔 이름을 입력합니다." sqref="B3"/>
    <dataValidation allowBlank="1" showInputMessage="1" showErrorMessage="1" prompt="이 제목은 여행 워크시트 B1의 값으로 자동으로 업데이트됩니다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style="10" customWidth="1"/>
    <col min="2" max="2" width="30.7109375" style="10" customWidth="1"/>
    <col min="3" max="3" width="18.7109375" style="10" customWidth="1"/>
    <col min="4" max="4" width="18.7109375" style="13" customWidth="1"/>
    <col min="5" max="5" width="18" style="14" customWidth="1"/>
    <col min="6" max="6" width="30.7109375" style="12" customWidth="1"/>
    <col min="7" max="7" width="2.7109375" style="12" customWidth="1"/>
    <col min="8" max="16384" width="9.28515625" style="12"/>
  </cols>
  <sheetData>
    <row r="1" spans="1:7" s="4" customFormat="1" ht="30" customHeight="1" x14ac:dyDescent="0.25">
      <c r="A1" s="1"/>
      <c r="B1" s="2" t="str">
        <f>여행제목</f>
        <v>내 여행</v>
      </c>
      <c r="C1" s="1"/>
      <c r="D1" s="3"/>
      <c r="E1" s="1"/>
      <c r="F1" s="1"/>
      <c r="G1" s="1"/>
    </row>
    <row r="2" spans="1:7" s="9" customFormat="1" ht="39.950000000000003" customHeight="1" x14ac:dyDescent="0.25">
      <c r="A2" s="7"/>
      <c r="B2" s="15" t="s">
        <v>20</v>
      </c>
      <c r="C2" s="7"/>
      <c r="D2" s="16"/>
      <c r="E2" s="7"/>
      <c r="F2" s="7"/>
      <c r="G2" s="7"/>
    </row>
    <row r="3" spans="1:7" s="10" customFormat="1" ht="39.950000000000003" customHeight="1" x14ac:dyDescent="0.35">
      <c r="B3" s="5" t="s">
        <v>21</v>
      </c>
      <c r="D3" s="11"/>
    </row>
    <row r="4" spans="1:7" ht="35.1" customHeight="1" x14ac:dyDescent="0.25">
      <c r="B4" s="17" t="s">
        <v>20</v>
      </c>
      <c r="C4" s="10" t="s">
        <v>5</v>
      </c>
      <c r="D4" s="17" t="s">
        <v>6</v>
      </c>
      <c r="E4" s="17" t="s">
        <v>24</v>
      </c>
      <c r="F4" s="17" t="s">
        <v>25</v>
      </c>
    </row>
    <row r="5" spans="1:7" s="10" customFormat="1" ht="30" customHeight="1" x14ac:dyDescent="0.25">
      <c r="B5" s="18" t="s">
        <v>22</v>
      </c>
      <c r="C5" s="28">
        <f ca="1">TODAY()+11</f>
        <v>43133</v>
      </c>
      <c r="D5" s="20">
        <v>0.54166666666666663</v>
      </c>
      <c r="E5" s="18" t="s">
        <v>14</v>
      </c>
      <c r="F5" s="21" t="s">
        <v>16</v>
      </c>
    </row>
    <row r="6" spans="1:7" s="10" customFormat="1" ht="30" customHeight="1" x14ac:dyDescent="0.25">
      <c r="B6" s="18" t="s">
        <v>23</v>
      </c>
      <c r="C6" s="28" t="s">
        <v>5</v>
      </c>
      <c r="D6" s="20" t="s">
        <v>6</v>
      </c>
      <c r="E6" s="18" t="s">
        <v>13</v>
      </c>
      <c r="F6" s="21" t="s">
        <v>15</v>
      </c>
    </row>
  </sheetData>
  <phoneticPr fontId="8" type="noConversion"/>
  <dataValidations count="7">
    <dataValidation allowBlank="1" showInputMessage="1" showErrorMessage="1" prompt="이 워크시트에는 활동을 기록합니다." sqref="A1"/>
    <dataValidation allowBlank="1" showInputMessage="1" showErrorMessage="1" prompt="이 열에는 활동을 입력합니다." sqref="B4"/>
    <dataValidation allowBlank="1" showInputMessage="1" showErrorMessage="1" prompt="이 열에는 날짜를 입력합니다." sqref="C4"/>
    <dataValidation allowBlank="1" showInputMessage="1" showErrorMessage="1" prompt="이 열에는 시간을 입력합니다." sqref="D4"/>
    <dataValidation allowBlank="1" showInputMessage="1" showErrorMessage="1" prompt="이 열에는 위치를 입력합니다." sqref="E4"/>
    <dataValidation allowBlank="1" showInputMessage="1" showErrorMessage="1" prompt="이 열에는 연락처 정보를 입력합니다." sqref="F4"/>
    <dataValidation allowBlank="1" showInputMessage="1" showErrorMessage="1" prompt="이 제목은 여행 워크시트 B1의 값으로 자동으로 업데이트됩니다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style="10" customWidth="1"/>
    <col min="2" max="3" width="30.7109375" style="10" customWidth="1"/>
    <col min="4" max="4" width="18.7109375" style="13" customWidth="1"/>
    <col min="5" max="5" width="18.7109375" style="14" customWidth="1"/>
    <col min="6" max="6" width="18.7109375" style="12" customWidth="1"/>
    <col min="7" max="7" width="2.7109375" style="12" customWidth="1"/>
    <col min="8" max="16384" width="9.28515625" style="12"/>
  </cols>
  <sheetData>
    <row r="1" spans="1:7" s="4" customFormat="1" ht="30" customHeight="1" x14ac:dyDescent="0.25">
      <c r="A1" s="1"/>
      <c r="B1" s="1" t="str">
        <f>여행제목</f>
        <v>내 여행</v>
      </c>
      <c r="C1" s="1"/>
      <c r="D1" s="3"/>
      <c r="E1" s="1"/>
      <c r="F1" s="1"/>
      <c r="G1" s="1"/>
    </row>
    <row r="2" spans="1:7" s="9" customFormat="1" ht="39.950000000000003" customHeight="1" x14ac:dyDescent="0.25">
      <c r="A2" s="7"/>
      <c r="B2" s="7" t="s">
        <v>26</v>
      </c>
      <c r="C2" s="7"/>
      <c r="D2" s="16"/>
      <c r="E2" s="7"/>
      <c r="F2" s="7"/>
      <c r="G2" s="7"/>
    </row>
    <row r="3" spans="1:7" s="10" customFormat="1" ht="20.100000000000001" customHeight="1" x14ac:dyDescent="0.25">
      <c r="B3" s="22" t="s">
        <v>27</v>
      </c>
      <c r="C3" s="26">
        <v>500000</v>
      </c>
    </row>
    <row r="4" spans="1:7" s="10" customFormat="1" ht="20.100000000000001" customHeight="1" x14ac:dyDescent="0.25">
      <c r="B4" s="22" t="s">
        <v>28</v>
      </c>
      <c r="C4" s="23">
        <f>IFERROR(예산[[#Totals],[금액]]/$C$3,0)</f>
        <v>0.2</v>
      </c>
    </row>
    <row r="5" spans="1:7" ht="39.950000000000003" customHeight="1" x14ac:dyDescent="0.35">
      <c r="B5" s="5" t="s">
        <v>26</v>
      </c>
      <c r="D5" s="10"/>
      <c r="E5" s="10"/>
      <c r="F5" s="10"/>
    </row>
    <row r="6" spans="1:7" ht="35.1" customHeight="1" x14ac:dyDescent="0.25">
      <c r="B6" s="10" t="s">
        <v>29</v>
      </c>
      <c r="C6" s="10" t="s">
        <v>31</v>
      </c>
      <c r="D6" s="17" t="s">
        <v>33</v>
      </c>
      <c r="E6" s="17" t="s">
        <v>34</v>
      </c>
      <c r="F6" s="17" t="s">
        <v>35</v>
      </c>
    </row>
    <row r="7" spans="1:7" ht="30" customHeight="1" x14ac:dyDescent="0.25">
      <c r="B7" s="18" t="s">
        <v>30</v>
      </c>
      <c r="C7" s="18" t="s">
        <v>32</v>
      </c>
      <c r="D7" s="26">
        <v>50000</v>
      </c>
      <c r="E7" s="24">
        <v>2</v>
      </c>
      <c r="F7" s="26">
        <f>예산[[#This Row],[비용]]*예산[[#This Row],[수량]]</f>
        <v>100000</v>
      </c>
    </row>
    <row r="8" spans="1:7" ht="30" customHeight="1" x14ac:dyDescent="0.25">
      <c r="B8" s="18" t="s">
        <v>30</v>
      </c>
      <c r="C8" s="18" t="s">
        <v>32</v>
      </c>
      <c r="D8" s="26"/>
      <c r="E8" s="24"/>
      <c r="F8" s="26">
        <f>예산[[#This Row],[비용]]*예산[[#This Row],[수량]]</f>
        <v>0</v>
      </c>
    </row>
    <row r="9" spans="1:7" ht="30" customHeight="1" x14ac:dyDescent="0.25">
      <c r="B9" s="10" t="s">
        <v>43</v>
      </c>
      <c r="D9" s="25"/>
      <c r="E9" s="10"/>
      <c r="F9" s="27">
        <f>SUBTOTAL(109,예산[금액])</f>
        <v>100000</v>
      </c>
    </row>
  </sheetData>
  <phoneticPr fontId="8" type="noConversion"/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13" priority="2" operator="greaterThan">
      <formula>1</formula>
    </cfRule>
  </conditionalFormatting>
  <dataValidations count="9">
    <dataValidation allowBlank="1" showInputMessage="1" showErrorMessage="1" prompt="이 열에는 예산 항목을 입력합니다." sqref="B6"/>
    <dataValidation allowBlank="1" showInputMessage="1" showErrorMessage="1" prompt="이 열에는 각 항목에 대한 설명을 입력합니다." sqref="C6"/>
    <dataValidation allowBlank="1" showInputMessage="1" showErrorMessage="1" prompt="이 열에는 각 항목의 비용을 입력합니다." sqref="D6"/>
    <dataValidation allowBlank="1" showInputMessage="1" showErrorMessage="1" prompt="이 열에는 각 예산 항목의 수량을 입력합니다." sqref="E6"/>
    <dataValidation allowBlank="1" showInputMessage="1" showErrorMessage="1" prompt="이 열은 자동으로 계산됩니다." sqref="F6"/>
    <dataValidation allowBlank="1" showInputMessage="1" showErrorMessage="1" prompt="이 워크시트에는 여행 예산 세부 정보를 입력합니다." sqref="A1"/>
    <dataValidation allowBlank="1" showInputMessage="1" showErrorMessage="1" prompt="예산 사용률(%)은 예산 금액과 총 지출 금액을 바탕으로 자동으로 계산됩니다." sqref="C4"/>
    <dataValidation allowBlank="1" showInputMessage="1" showErrorMessage="1" prompt="이 제목은 여행 워크시트 B1의 값으로 자동으로 업데이트됩니다." sqref="B1"/>
    <dataValidation allowBlank="1" showInputMessage="1" showErrorMessage="1" prompt="이 셀에는 예산 금액을 입력합니다.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TM16390965</ap:Template>
  <ap:DocSecurity>0</ap:DocSecurity>
  <ap:ScaleCrop>false</ap:ScaleCrop>
  <ap:HeadingPairs>
    <vt:vector baseType="variant" size="4">
      <vt:variant>
        <vt:lpstr>워크시트</vt:lpstr>
      </vt:variant>
      <vt:variant>
        <vt:i4>4</vt:i4>
      </vt:variant>
      <vt:variant>
        <vt:lpstr>이름 지정된 범위</vt:lpstr>
      </vt:variant>
      <vt:variant>
        <vt:i4>9</vt:i4>
      </vt:variant>
    </vt:vector>
  </ap:HeadingPairs>
  <ap:TitlesOfParts>
    <vt:vector baseType="lpstr" size="13">
      <vt:lpstr>여행</vt:lpstr>
      <vt:lpstr>숙박</vt:lpstr>
      <vt:lpstr>활동</vt:lpstr>
      <vt:lpstr>예산</vt:lpstr>
      <vt:lpstr>숙박!Print_Titles</vt:lpstr>
      <vt:lpstr>여행!Print_Titles</vt:lpstr>
      <vt:lpstr>예산!Print_Titles</vt:lpstr>
      <vt:lpstr>활동!Print_Titles</vt:lpstr>
      <vt:lpstr>여행제목</vt:lpstr>
      <vt:lpstr>열제목1</vt:lpstr>
      <vt:lpstr>열제목2</vt:lpstr>
      <vt:lpstr>열제목3</vt:lpstr>
      <vt:lpstr>열제목4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2018-01-22T09:45:02Z</dcterms:modified>
</cp:coreProperties>
</file>