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/>
  <xr:revisionPtr revIDLastSave="0" documentId="13_ncr:1_{00763C8C-C40F-4A05-A0BC-01F1CC3558F2}" xr6:coauthVersionLast="34" xr6:coauthVersionMax="34" xr10:uidLastSave="{00000000-0000-0000-0000-000000000000}"/>
  <bookViews>
    <workbookView xWindow="930" yWindow="0" windowWidth="28800" windowHeight="11715" xr2:uid="{00000000-000D-0000-FFFF-FFFF00000000}"/>
  </bookViews>
  <sheets>
    <sheet name="발행 수표 기입장" sheetId="1" r:id="rId1"/>
  </sheets>
  <definedNames>
    <definedName name="_xlnm._FilterDatabase" localSheetId="0" hidden="1">'발행 수표 기입장'!$C$2:$I$6</definedName>
    <definedName name="_xlnm.Print_Titles" localSheetId="0">'발행 수표 기입장'!$2:$2</definedName>
    <definedName name="열제목1">발행수표기입장[[#Headers],[번호]]</definedName>
  </definedNames>
  <calcPr calcId="179017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<sst xmlns="http://schemas.openxmlformats.org/spreadsheetml/2006/main" count="14" uniqueCount="13">
  <si>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</si>
  <si>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발행 수표 기입장</t>
  </si>
  <si>
    <t>번호</t>
  </si>
  <si>
    <t>날짜</t>
  </si>
  <si>
    <t>거래 설명</t>
  </si>
  <si>
    <t>이전 잔액</t>
  </si>
  <si>
    <t>식료품</t>
  </si>
  <si>
    <t>예금, 복권 당첨</t>
  </si>
  <si>
    <t>드라이클리닝</t>
  </si>
  <si>
    <t>인출(-)</t>
  </si>
  <si>
    <t>입금(+)</t>
  </si>
  <si>
    <t>잔액</t>
  </si>
  <si>
    <t>확인 표시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</si>
</sst>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#,##0.00\ &quot;₩&quot;"/>
    <numFmt numFmtId="165" formatCode="_-&quot;₩&quot;* #,##0.00_-;\-&quot;₩&quot;* #,##0.00_-;_-&quot;₩&quot;* &quot;-&quot;??_-;_-@_-"/>
    <numFmt numFmtId="166" formatCode="yyyy\-mm\-dd"/>
  </numFmts>
  <fonts count="20" x14ac:knownFonts="1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sz val="11"/>
      <color theme="1" tint="0.34998626667073579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3"/>
      <color theme="1" tint="0.34998626667073579"/>
      <name val="Malgun Gothic"/>
      <family val="2"/>
    </font>
    <font>
      <b/>
      <sz val="11"/>
      <color theme="1" tint="0.34998626667073579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4"/>
      <color theme="1" tint="0.34998626667073579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>
      <alignment vertical="center" wrapText="1"/>
    </xf>
    <xf numFmtId="0" fontId="17" fillId="0" borderId="0">
      <alignment horizontal="left" vertical="center"/>
    </xf>
    <xf numFmtId="0" fontId="8" fillId="0" borderId="0" applyNumberFormat="0" applyFill="0" applyBorder="0" applyProtection="0">
      <alignment vertical="center"/>
    </xf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Border="0" applyAlignment="0" applyProtection="0"/>
    <xf numFmtId="164" fontId="7" fillId="0" borderId="0" applyFill="0" applyBorder="0" applyProtection="0">
      <alignment horizontal="right" vertical="center"/>
    </xf>
    <xf numFmtId="14" fontId="7" fillId="0" borderId="0" applyFont="0" applyFill="0" applyBorder="0">
      <alignment horizontal="right" vertical="center"/>
    </xf>
    <xf numFmtId="0" fontId="7" fillId="0" borderId="0" applyFont="0" applyFill="0" applyBorder="0">
      <alignment horizontal="center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17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0" xfId="7" applyNumberFormat="1" applyFont="1">
      <alignment horizontal="right" vertical="center"/>
    </xf>
    <xf numFmtId="164" fontId="7" fillId="0" borderId="0" xfId="6" applyNumberFormat="1">
      <alignment horizontal="righ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6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1" builtinId="15" customBuiltin="1"/>
    <cellStyle name="Total" xfId="24" builtinId="25" customBuiltin="1"/>
    <cellStyle name="Warning Text" xfId="21" builtinId="11" customBuiltin="1"/>
    <cellStyle name="날짜" xfId="7" xr:uid="{00000000-0005-0000-0000-00002F000000}"/>
    <cellStyle name="수표 처리 상태" xfId="8" xr:uid="{00000000-0005-0000-0000-000030000000}"/>
  </cellStyles>
  <dxfs count="7">
    <dxf>
      <numFmt numFmtId="167" formatCode="[$₩-412]#,##0.00"/>
    </dxf>
    <dxf>
      <numFmt numFmtId="167" formatCode="[$₩-412]#,##0.00"/>
    </dxf>
    <dxf>
      <numFmt numFmtId="167" formatCode="[$₩-412]#,##0.00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발행 수표 기입장" defaultPivotStyle="PivotStyleLight16">
    <tableStyle name="발행 수표 기입장" pivot="0" count="4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발행수표기입장" displayName="발행수표기입장" ref="C2:I6" totalsRowShown="0">
  <autoFilter ref="C2:I6" xr:uid="{00000000-0009-0000-0100-000001000000}"/>
  <tableColumns count="7">
    <tableColumn id="1" xr3:uid="{00000000-0010-0000-0000-000001000000}" name="번호"/>
    <tableColumn id="2" xr3:uid="{00000000-0010-0000-0000-000002000000}" name="날짜"/>
    <tableColumn id="3" xr3:uid="{00000000-0010-0000-0000-000003000000}" name="거래 설명"/>
    <tableColumn id="4" xr3:uid="{00000000-0010-0000-0000-000004000000}" name="확인 표시"/>
    <tableColumn id="5" xr3:uid="{00000000-0010-0000-0000-000005000000}" name="인출(-)" dataDxfId="2"/>
    <tableColumn id="10" xr3:uid="{00000000-0010-0000-0000-00000A000000}" name="입금(+)" dataDxfId="1"/>
    <tableColumn id="6" xr3:uid="{00000000-0010-0000-0000-000006000000}" name="잔액" dataDxfId="0">
      <calculatedColumnFormula>IFERROR(IF(ROW()=3,$H$3,I2-발행수표기입장[[#This Row],[인출(-)]]+발행수표기입장[[#This Row],[입금(+)]]),0)</calculatedColumnFormula>
    </tableColumn>
  </tableColumns>
  <tableStyleInfo name="발행 수표 기입장" showFirstColumn="0" showLastColumn="0" showRowStripes="1" showColumnStripes="0"/>
  <extLst>
    <ext xmlns:x14="http://schemas.microsoft.com/office/spreadsheetml/2009/9/main" uri="{504A1905-F514-4f6f-8877-14C23A59335A}">
      <x14:table altTextSummary="수표 번호, 날짜, 거래 설명, 차변/대변 금액을 입력합니다. 수표가 처리되면 열 F에 표시합니다. 잔액은 자동으로 계산됩니다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workbookViewId="0"/>
  </sheetViews>
  <sheetFormatPr defaultColWidth="15.625" defaultRowHeight="30" customHeight="1" x14ac:dyDescent="0.3"/>
  <cols>
    <col min="1" max="1" width="2.375" customWidth="1"/>
    <col min="2" max="2" width="2.375" hidden="1" customWidth="1"/>
    <col min="3" max="3" width="10.625" customWidth="1"/>
    <col min="4" max="4" width="11.625" customWidth="1"/>
    <col min="5" max="5" width="39.625" customWidth="1"/>
    <col min="6" max="6" width="11" bestFit="1" customWidth="1"/>
    <col min="7" max="9" width="18.625" customWidth="1"/>
    <col min="10" max="10" width="2.625" customWidth="1"/>
  </cols>
  <sheetData>
    <row r="1" spans="2:9" ht="36" customHeight="1" x14ac:dyDescent="0.3">
      <c r="B1" s="6" t="s">
        <v>0</v>
      </c>
      <c r="C1" s="1" t="s">
        <v>1</v>
      </c>
      <c r="D1" s="1"/>
      <c r="E1" s="1"/>
      <c r="F1" s="1"/>
      <c r="G1" s="1"/>
      <c r="H1" s="1"/>
      <c r="I1" s="1"/>
    </row>
    <row r="2" spans="2:9" ht="20.100000000000001" customHeight="1" x14ac:dyDescent="0.3">
      <c r="C2" s="4" t="s">
        <v>2</v>
      </c>
      <c r="D2" s="2" t="s">
        <v>3</v>
      </c>
      <c r="E2" s="2" t="s">
        <v>4</v>
      </c>
      <c r="F2" s="2" t="s">
        <v>12</v>
      </c>
      <c r="G2" s="2" t="s">
        <v>9</v>
      </c>
      <c r="H2" s="2" t="s">
        <v>10</v>
      </c>
      <c r="I2" s="2" t="s">
        <v>11</v>
      </c>
    </row>
    <row r="3" spans="2:9" ht="30" customHeight="1" x14ac:dyDescent="0.3">
      <c r="C3" s="2"/>
      <c r="D3" s="7">
        <f ca="1">TODAY()</f>
        <v>43306</v>
      </c>
      <c r="E3" s="3" t="s">
        <v>5</v>
      </c>
      <c r="F3" s="5"/>
      <c r="G3" s="8"/>
      <c r="H3" s="8">
        <v>1016160</v>
      </c>
      <c r="I3" s="8">
        <f>IFERROR(IF(ROW()=3,$H$3,I2-발행수표기입장[[#This Row],[인출(-)]]+발행수표기입장[[#This Row],[입금(+)]]),0)</f>
        <v>1016160</v>
      </c>
    </row>
    <row r="4" spans="2:9" ht="30" customHeight="1" x14ac:dyDescent="0.3">
      <c r="C4" s="2">
        <v>1033</v>
      </c>
      <c r="D4" s="7">
        <f ca="1">TODAY()+1</f>
        <v>43307</v>
      </c>
      <c r="E4" s="3" t="s">
        <v>6</v>
      </c>
      <c r="F4" s="5" t="s">
        <v>0</v>
      </c>
      <c r="G4" s="8">
        <v>123780</v>
      </c>
      <c r="H4" s="8"/>
      <c r="I4" s="8">
        <f>IFERROR(IF(ROW()=3,$H$3,I3-발행수표기입장[[#This Row],[인출(-)]]+발행수표기입장[[#This Row],[입금(+)]]),0)</f>
        <v>892380</v>
      </c>
    </row>
    <row r="5" spans="2:9" ht="30" customHeight="1" x14ac:dyDescent="0.3">
      <c r="C5" s="2"/>
      <c r="D5" s="7">
        <f ca="1">TODAY()+2</f>
        <v>43308</v>
      </c>
      <c r="E5" s="3" t="s">
        <v>7</v>
      </c>
      <c r="F5" s="5"/>
      <c r="G5" s="8"/>
      <c r="H5" s="8">
        <v>10000000</v>
      </c>
      <c r="I5" s="8">
        <f>IFERROR(IF(ROW()=3,$H$3,I4-발행수표기입장[[#This Row],[인출(-)]]+발행수표기입장[[#This Row],[입금(+)]]),0)</f>
        <v>10892380</v>
      </c>
    </row>
    <row r="6" spans="2:9" ht="30" customHeight="1" x14ac:dyDescent="0.3">
      <c r="C6" s="2">
        <v>1034</v>
      </c>
      <c r="D6" s="7">
        <f ca="1">TODAY()+3</f>
        <v>43309</v>
      </c>
      <c r="E6" s="3" t="s">
        <v>8</v>
      </c>
      <c r="F6" s="5"/>
      <c r="G6" s="8">
        <v>10750</v>
      </c>
      <c r="H6" s="8"/>
      <c r="I6" s="8">
        <f>IFERROR(IF(ROW()=3,$H$3,I5-발행수표기입장[[#This Row],[인출(-)]]+발행수표기입장[[#This Row],[입금(+)]]),0)</f>
        <v>10881630</v>
      </c>
    </row>
  </sheetData>
  <phoneticPr fontId="1" type="noConversion"/>
  <dataValidations count="10">
    <dataValidation allowBlank="1" showInputMessage="1" showErrorMessage="1" prompt="발행 수표 기입장 워크시트를 사용하여 수표 세부 정보 목록을 작성합니다. 잔액은 자동으로 계산됩니다." sqref="A1" xr:uid="{00000000-0002-0000-0000-000000000000}"/>
    <dataValidation allowBlank="1" showInputMessage="1" showErrorMessage="1" prompt="이 셀에는 이 워크시트의 제목이 표시됩니다. 아래 표에 거래 입력" sqref="C1" xr:uid="{00000000-0002-0000-0000-000001000000}"/>
    <dataValidation allowBlank="1" showInputMessage="1" showErrorMessage="1" prompt="이 열의 이 머리글 아래에 수표 번호를 입력합니다. 특정 항목을 찾으려면 머리글 필터를 사용하세요." sqref="C2" xr:uid="{00000000-0002-0000-0000-000002000000}"/>
    <dataValidation allowBlank="1" showInputMessage="1" showErrorMessage="1" prompt="이 열의 이 머리글 아래에 날짜를 입력합니다." sqref="D2" xr:uid="{00000000-0002-0000-0000-000003000000}"/>
    <dataValidation allowBlank="1" showInputMessage="1" showErrorMessage="1" prompt="이 열의 이 머리글 아래에 거래 설명을 입력합니다." sqref="E2" xr:uid="{00000000-0002-0000-0000-000004000000}"/>
    <dataValidation allowBlank="1" showInputMessage="1" showErrorMessage="1" prompt="수표가 처리되면 이 열의 이 머리글 아래에 있는 체크 표시를 선택합니다. Alt+아래쪽 화살표를 눌러 드롭다운 목록을 연 다음 Enter 키를 눌러 항목을 선택합니다." sqref="F2" xr:uid="{00000000-0002-0000-0000-000005000000}"/>
    <dataValidation allowBlank="1" showInputMessage="1" showErrorMessage="1" prompt="이 열의 이 머리글 아래에 차변 금액을 입력합니다." sqref="G2" xr:uid="{00000000-0002-0000-0000-000006000000}"/>
    <dataValidation allowBlank="1" showInputMessage="1" showErrorMessage="1" prompt="이 열의 이 머리글 아래에 대변 금액을 입력합니다." sqref="H2" xr:uid="{00000000-0002-0000-0000-000007000000}"/>
    <dataValidation allowBlank="1" showInputMessage="1" showErrorMessage="1" prompt="이 열의 이 머리글 아래에 잔액이 자동으로 계산됩니다." sqref="I2" xr:uid="{00000000-0002-0000-0000-000008000000}"/>
    <dataValidation type="list" errorStyle="warning" allowBlank="1" showInputMessage="1" showErrorMessage="1" error="목록에서 체크 표시를 선택합니다. 취소를 선택한 다음 Alt+아래쪽 화살표를 눌러 드롭다운 목록을 열고 Enter 키를 눌러 선택합니다." sqref="F3:F6" xr:uid="{00000000-0002-0000-0000-000009000000}">
      <formula1>$B$1:$B$2</formula1>
    </dataValidation>
  </dataValidations>
  <printOptions horizontalCentered="1"/>
  <pageMargins left="0.5" right="0.5" top="1" bottom="1" header="0.5" footer="0.5"/>
  <pageSetup paperSize="9"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발행 수표 기입장</vt:lpstr>
      <vt:lpstr>'발행 수표 기입장'!Print_Titles</vt:lpstr>
      <vt:lpstr>열제목1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2018-07-04T07:23:09Z</dcterms:created>
  <dcterms:modified xsi:type="dcterms:W3CDTF">2018-07-25T02:00:57Z</dcterms:modified>
</cp:coreProperties>
</file>