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6"/>
  <workbookPr filterPrivacy="1"/>
  <xr:revisionPtr revIDLastSave="0" documentId="13_ncr:1_{B0E7FB8A-15DA-445A-A087-C99BE750D09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경비 명세서" sheetId="1" r:id="rId1"/>
  </sheets>
  <definedNames>
    <definedName name="_xlnm.Print_Titles" localSheetId="0">'경비 명세서'!$8:$8</definedName>
    <definedName name="RowTitleRegion1..J1">'경비 명세서'!$A$1</definedName>
    <definedName name="RowTitleRegion2..B6">'경비 명세서'!$A$4</definedName>
    <definedName name="RowTitleRegion3..E5">'경비 명세서'!$D$4</definedName>
    <definedName name="RowTitleRegion4..K5">'경비 명세서'!$J$4</definedName>
    <definedName name="제목1">비용[[#Headers],[날짜]]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<sst xmlns="http://schemas.openxmlformats.org/spreadsheetml/2006/main" count="28" uniqueCount="28">
  <si>
    <t>명세서 번호:</t>
  </si>
  <si>
    <t>경비 명세서</t>
  </si>
  <si>
    <t>직원 정보</t>
  </si>
  <si>
    <t>이름</t>
  </si>
  <si>
    <t>직원 ID</t>
  </si>
  <si>
    <t>직책</t>
  </si>
  <si>
    <t>날짜</t>
  </si>
  <si>
    <t>소계</t>
  </si>
  <si>
    <t>선금</t>
  </si>
  <si>
    <t>합계</t>
  </si>
  <si>
    <t>승인자</t>
  </si>
  <si>
    <t>업무 전용</t>
  </si>
  <si>
    <t>계정</t>
  </si>
  <si>
    <t>설명</t>
  </si>
  <si>
    <t xml:space="preserve"> 메모</t>
  </si>
  <si>
    <t>부서</t>
  </si>
  <si>
    <t>관리자</t>
  </si>
  <si>
    <t>호텔</t>
  </si>
  <si>
    <t>교통</t>
  </si>
  <si>
    <t>연료</t>
  </si>
  <si>
    <t>식사</t>
  </si>
  <si>
    <t>전화</t>
  </si>
  <si>
    <t>여가비</t>
  </si>
  <si>
    <t>지급 기간</t>
  </si>
  <si>
    <t>시작 날짜</t>
  </si>
  <si>
    <t>종료 날짜</t>
  </si>
  <si>
    <t>기타</t>
  </si>
  <si>
    <t>요약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</si>
</sst>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₩&quot;* #,##0.00_-;\-&quot;₩&quot;* #,##0.00_-;_-&quot;₩&quot;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80" formatCode="yyyy/mm/dd;;"/>
  </numFmts>
  <fonts count="6">
    <font>
      <sz val="11"/>
      <name val="맑은 고딕"/>
      <family val="3"/>
      <charset val="129"/>
    </font>
    <font>
      <sz val="11"/>
      <name val="굴림"/>
      <family val="2"/>
      <scheme val="minor"/>
    </font>
    <font>
      <sz val="11"/>
      <name val="맑은 고딕"/>
      <family val="3"/>
      <charset val="129"/>
    </font>
    <font>
      <b/>
      <sz val="20"/>
      <color theme="1" tint="0.34998626667073579"/>
      <name val="맑은 고딕"/>
      <family val="3"/>
      <charset val="129"/>
    </font>
    <font>
      <b/>
      <sz val="11"/>
      <name val="맑은 고딕"/>
      <family val="3"/>
      <charset val="129"/>
    </font>
    <font>
      <i/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2" fillId="0" borderId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44" fontId="2" fillId="0" borderId="0" xfId="3" applyFill="1" applyBorder="1" applyAlignment="1" applyProtection="1">
      <protection locked="0"/>
    </xf>
    <xf numFmtId="44" fontId="2" fillId="0" borderId="0" xfId="3" applyFill="1" applyBorder="1" applyAlignment="1" applyProtection="1">
      <alignment horizontal="right"/>
      <protection locked="0"/>
    </xf>
    <xf numFmtId="44" fontId="2" fillId="0" borderId="0" xfId="3" applyFill="1" applyBorder="1" applyAlignment="1" applyProtection="1"/>
    <xf numFmtId="44" fontId="2" fillId="4" borderId="0" xfId="3" applyFill="1" applyBorder="1" applyAlignment="1" applyProtection="1"/>
    <xf numFmtId="0" fontId="4" fillId="0" borderId="0" xfId="0" applyFont="1" applyAlignment="1" applyProtection="1">
      <alignment horizontal="right"/>
      <protection locked="0"/>
    </xf>
    <xf numFmtId="44" fontId="2" fillId="3" borderId="3" xfId="3" applyFill="1" applyBorder="1" applyProtection="1"/>
    <xf numFmtId="44" fontId="2" fillId="0" borderId="0" xfId="3" applyBorder="1" applyProtection="1">
      <protection locked="0"/>
    </xf>
    <xf numFmtId="44" fontId="2" fillId="3" borderId="2" xfId="3" applyFill="1" applyBorder="1" applyProtection="1"/>
    <xf numFmtId="0" fontId="4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7" xfId="0" applyFont="1" applyBorder="1"/>
    <xf numFmtId="180" fontId="2" fillId="2" borderId="4" xfId="0" applyNumberFormat="1" applyFont="1" applyFill="1" applyBorder="1"/>
    <xf numFmtId="180" fontId="2" fillId="2" borderId="8" xfId="0" applyNumberFormat="1" applyFont="1" applyFill="1" applyBorder="1"/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2" fillId="0" borderId="15" xfId="0" applyFont="1" applyBorder="1"/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0" applyFont="1"/>
    <xf numFmtId="0" fontId="2" fillId="0" borderId="1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4" fontId="2" fillId="0" borderId="0" xfId="0" applyNumberFormat="1" applyFont="1" applyAlignment="1" applyProtection="1">
      <alignment horizontal="left"/>
      <protection locked="0"/>
    </xf>
  </cellXfs>
  <cellStyles count="6">
    <cellStyle name="백분율" xfId="5" builtinId="5" customBuiltin="1"/>
    <cellStyle name="쉼표" xfId="1" builtinId="3" customBuiltin="1"/>
    <cellStyle name="쉼표 [0]" xfId="2" builtinId="6" customBuiltin="1"/>
    <cellStyle name="통화" xfId="3" builtinId="4" customBuiltin="1"/>
    <cellStyle name="통화 [0]" xfId="4" builtinId="7" customBuiltin="1"/>
    <cellStyle name="표준" xfId="0" builtinId="0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9" formatCode="yyyy/mm/dd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비용" displayName="비용" ref="A8:K14" totalsRowCount="1" headerRowDxfId="24" dataDxfId="23" totalsRowDxfId="22">
  <autoFilter ref="A8:K13" xr:uid="{00000000-0009-0000-0100-000001000000}"/>
  <tableColumns count="11">
    <tableColumn id="1" xr3:uid="{00000000-0010-0000-0000-000001000000}" name="날짜" dataDxfId="21" totalsRowDxfId="20"/>
    <tableColumn id="2" xr3:uid="{00000000-0010-0000-0000-000002000000}" name="계정" dataDxfId="19" totalsRowDxfId="18"/>
    <tableColumn id="3" xr3:uid="{00000000-0010-0000-0000-000003000000}" name="설명" dataDxfId="17" totalsRowDxfId="16"/>
    <tableColumn id="4" xr3:uid="{00000000-0010-0000-0000-000004000000}" name="호텔" totalsRowFunction="sum" dataDxfId="15" totalsRowDxfId="14" totalsRowCellStyle="통화"/>
    <tableColumn id="5" xr3:uid="{00000000-0010-0000-0000-000005000000}" name="교통" totalsRowFunction="sum" dataDxfId="13" totalsRowDxfId="12" totalsRowCellStyle="통화"/>
    <tableColumn id="6" xr3:uid="{00000000-0010-0000-0000-000006000000}" name="연료" totalsRowFunction="sum" dataDxfId="11" totalsRowDxfId="10" totalsRowCellStyle="통화"/>
    <tableColumn id="7" xr3:uid="{00000000-0010-0000-0000-000007000000}" name="식사" totalsRowFunction="sum" dataDxfId="9" totalsRowDxfId="8" totalsRowCellStyle="통화"/>
    <tableColumn id="8" xr3:uid="{00000000-0010-0000-0000-000008000000}" name="전화" totalsRowFunction="sum" dataDxfId="7" totalsRowDxfId="6" totalsRowCellStyle="통화"/>
    <tableColumn id="9" xr3:uid="{00000000-0010-0000-0000-000009000000}" name="여가비" totalsRowFunction="sum" dataDxfId="5" totalsRowDxfId="4" totalsRowCellStyle="통화"/>
    <tableColumn id="10" xr3:uid="{00000000-0010-0000-0000-00000A000000}" name="기타" totalsRowFunction="sum" dataDxfId="3" totalsRowDxfId="2" totalsRowCellStyle="통화"/>
    <tableColumn id="11" xr3:uid="{00000000-0010-0000-0000-00000B000000}" name="합계" dataDxfId="1" totalsRowDxfId="0" totalsRowCellStyle="통화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이 표에 날짜, 계정, 설명, 호텔, 교통, 연료, 식사, 전화, 여가비 및 기타 경비를 입력합니다. 총 경비는 자동으로 계산됩니다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/>
  <cols>
    <col min="1" max="1" width="8.375" style="1" customWidth="1"/>
    <col min="2" max="2" width="12.625" style="1" customWidth="1"/>
    <col min="3" max="3" width="25.25" style="1" customWidth="1"/>
    <col min="4" max="4" width="8.875" style="1" customWidth="1"/>
    <col min="5" max="5" width="15.625" style="1" customWidth="1"/>
    <col min="6" max="8" width="12.625" style="1" customWidth="1"/>
    <col min="9" max="9" width="18.625" style="1" customWidth="1"/>
    <col min="10" max="10" width="12.625" style="1" customWidth="1"/>
    <col min="11" max="11" width="13.75" style="1" customWidth="1"/>
    <col min="12" max="16384" width="9" style="1"/>
  </cols>
  <sheetData>
    <row r="1" spans="1:1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9"/>
      <c r="J1" s="24"/>
      <c r="K1" s="25"/>
    </row>
    <row r="2" spans="1:11" ht="5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3" t="s">
        <v>2</v>
      </c>
      <c r="B3" s="3"/>
      <c r="J3" s="26" t="s">
        <v>23</v>
      </c>
      <c r="K3" s="26"/>
    </row>
    <row r="4" spans="1:11" ht="15.75" customHeight="1">
      <c r="A4" s="1" t="s">
        <v>3</v>
      </c>
      <c r="B4" s="27"/>
      <c r="C4" s="27"/>
      <c r="D4" s="1" t="s">
        <v>15</v>
      </c>
      <c r="E4" s="27"/>
      <c r="F4" s="27"/>
      <c r="J4" s="4" t="s">
        <v>24</v>
      </c>
      <c r="K4" s="22">
        <f>MIN(A9:A13)</f>
        <v>0</v>
      </c>
    </row>
    <row r="5" spans="1:11" ht="15.75" customHeight="1">
      <c r="A5" s="1" t="s">
        <v>4</v>
      </c>
      <c r="B5" s="27"/>
      <c r="C5" s="27"/>
      <c r="D5" s="1" t="s">
        <v>16</v>
      </c>
      <c r="E5" s="27"/>
      <c r="F5" s="27"/>
      <c r="J5" s="5" t="s">
        <v>25</v>
      </c>
      <c r="K5" s="23">
        <f>MAX(A9:A13)</f>
        <v>0</v>
      </c>
    </row>
    <row r="6" spans="1:11" ht="15.75" customHeight="1">
      <c r="A6" s="1" t="s">
        <v>5</v>
      </c>
      <c r="B6" s="27"/>
      <c r="C6" s="27"/>
    </row>
    <row r="8" spans="1:11" ht="30" customHeight="1">
      <c r="A8" s="6" t="s">
        <v>6</v>
      </c>
      <c r="B8" s="6" t="s">
        <v>12</v>
      </c>
      <c r="C8" s="6" t="s">
        <v>13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26</v>
      </c>
      <c r="K8" s="6" t="s">
        <v>9</v>
      </c>
    </row>
    <row r="9" spans="1:11" ht="30" customHeight="1">
      <c r="A9" s="36"/>
      <c r="B9" s="7"/>
      <c r="C9" s="8"/>
      <c r="D9" s="9"/>
      <c r="E9" s="9"/>
      <c r="F9" s="10"/>
      <c r="G9" s="9"/>
      <c r="H9" s="9"/>
      <c r="I9" s="9"/>
      <c r="J9" s="9"/>
      <c r="K9" s="11">
        <f t="shared" ref="K9:K13" si="0">SUM(D9:J9)</f>
        <v>0</v>
      </c>
    </row>
    <row r="10" spans="1:11" ht="30" customHeight="1">
      <c r="A10" s="36"/>
      <c r="B10" s="7"/>
      <c r="C10" s="8"/>
      <c r="D10" s="9"/>
      <c r="E10" s="9"/>
      <c r="F10" s="10"/>
      <c r="G10" s="9"/>
      <c r="H10" s="9"/>
      <c r="I10" s="9"/>
      <c r="J10" s="9"/>
      <c r="K10" s="11">
        <f t="shared" si="0"/>
        <v>0</v>
      </c>
    </row>
    <row r="11" spans="1:11" ht="30" customHeight="1">
      <c r="A11" s="36"/>
      <c r="B11" s="7"/>
      <c r="C11" s="8"/>
      <c r="D11" s="9"/>
      <c r="E11" s="9"/>
      <c r="F11" s="10"/>
      <c r="G11" s="9"/>
      <c r="H11" s="9"/>
      <c r="I11" s="9"/>
      <c r="J11" s="9"/>
      <c r="K11" s="11">
        <f t="shared" si="0"/>
        <v>0</v>
      </c>
    </row>
    <row r="12" spans="1:11" ht="30" customHeight="1">
      <c r="A12" s="36"/>
      <c r="B12" s="7"/>
      <c r="C12" s="8"/>
      <c r="D12" s="9"/>
      <c r="E12" s="9"/>
      <c r="F12" s="10"/>
      <c r="G12" s="9"/>
      <c r="H12" s="9"/>
      <c r="I12" s="9"/>
      <c r="J12" s="9"/>
      <c r="K12" s="11">
        <f t="shared" si="0"/>
        <v>0</v>
      </c>
    </row>
    <row r="13" spans="1:11" ht="30" customHeight="1">
      <c r="A13" s="36"/>
      <c r="B13" s="7"/>
      <c r="C13" s="8"/>
      <c r="D13" s="9"/>
      <c r="E13" s="9"/>
      <c r="F13" s="10"/>
      <c r="G13" s="9"/>
      <c r="H13" s="9"/>
      <c r="I13" s="9"/>
      <c r="J13" s="9"/>
      <c r="K13" s="11">
        <f t="shared" si="0"/>
        <v>0</v>
      </c>
    </row>
    <row r="14" spans="1:11" ht="30" customHeight="1">
      <c r="A14" s="7"/>
      <c r="B14" s="7"/>
      <c r="C14" s="8"/>
      <c r="D14" s="9">
        <f>SUBTOTAL(109,비용[호텔])</f>
        <v>0</v>
      </c>
      <c r="E14" s="9">
        <f>SUBTOTAL(109,비용[교통])</f>
        <v>0</v>
      </c>
      <c r="F14" s="10">
        <f>SUBTOTAL(109,비용[연료])</f>
        <v>0</v>
      </c>
      <c r="G14" s="9">
        <f>SUBTOTAL(109,비용[식사])</f>
        <v>0</v>
      </c>
      <c r="H14" s="9">
        <f>SUBTOTAL(109,비용[전화])</f>
        <v>0</v>
      </c>
      <c r="I14" s="9">
        <f>SUBTOTAL(109,비용[여가비])</f>
        <v>0</v>
      </c>
      <c r="J14" s="9">
        <f>SUBTOTAL(109,비용[기타])</f>
        <v>0</v>
      </c>
      <c r="K14" s="12"/>
    </row>
    <row r="15" spans="1:11" ht="30" customHeight="1">
      <c r="A15" s="13" t="s">
        <v>7</v>
      </c>
      <c r="B15" s="13"/>
      <c r="C15" s="13"/>
      <c r="D15" s="13"/>
      <c r="E15" s="13"/>
      <c r="F15" s="13"/>
      <c r="G15" s="13"/>
      <c r="H15" s="13"/>
      <c r="I15" s="13"/>
      <c r="J15" s="13"/>
      <c r="K15" s="14">
        <f>SUM(K9:K13)</f>
        <v>0</v>
      </c>
    </row>
    <row r="16" spans="1:11" ht="30" customHeight="1">
      <c r="A16" s="13" t="s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5"/>
    </row>
    <row r="17" spans="1:11" ht="30" customHeight="1">
      <c r="A17" s="13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6">
        <f>(K15-K16)</f>
        <v>0</v>
      </c>
    </row>
    <row r="18" spans="1:11" ht="30" customHeight="1">
      <c r="A18" s="17" t="s">
        <v>10</v>
      </c>
      <c r="B18" s="18"/>
      <c r="C18" s="30" t="s">
        <v>14</v>
      </c>
      <c r="D18" s="31"/>
    </row>
    <row r="19" spans="1:11" ht="30" customHeight="1">
      <c r="A19" s="19"/>
      <c r="B19" s="20"/>
      <c r="C19" s="33"/>
      <c r="D19" s="34"/>
    </row>
    <row r="20" spans="1:11" ht="30" customHeight="1">
      <c r="A20" s="32"/>
      <c r="B20" s="32"/>
      <c r="C20" s="32"/>
      <c r="D20" s="32"/>
    </row>
    <row r="21" spans="1:11" ht="30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30" customHeight="1">
      <c r="A22" s="35" t="s">
        <v>11</v>
      </c>
      <c r="B22" s="35"/>
      <c r="C22" s="35"/>
      <c r="D22" s="35"/>
      <c r="H22" s="32"/>
      <c r="I22" s="32"/>
      <c r="J22" s="32"/>
      <c r="K22" s="32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C18:D18"/>
    <mergeCell ref="B4:C4"/>
    <mergeCell ref="B5:C5"/>
    <mergeCell ref="H22:K22"/>
    <mergeCell ref="A20:B20"/>
    <mergeCell ref="C20:D20"/>
    <mergeCell ref="C19:D19"/>
    <mergeCell ref="A22:D22"/>
    <mergeCell ref="J1:K1"/>
    <mergeCell ref="J3:K3"/>
    <mergeCell ref="B6:C6"/>
    <mergeCell ref="E4:F4"/>
    <mergeCell ref="E5:F5"/>
    <mergeCell ref="A1:I1"/>
  </mergeCells>
  <phoneticPr fontId="0" type="noConversion"/>
  <dataValidations xWindow="448" yWindow="514" count="40">
    <dataValidation allowBlank="1" showInputMessage="1" showErrorMessage="1" prompt="셀 B4에서 B6까지 및 E4에서 E5까지에 직원 정보를 입력합니다. 지급 기간 시작 및 종료 날짜는 셀 K4와 K5에 자동으로 업데이트됩니다." sqref="A3:B3" xr:uid="{00000000-0002-0000-0000-000001000000}"/>
    <dataValidation allowBlank="1" showInputMessage="1" showErrorMessage="1" prompt="오른쪽 셀에 이름을 입력합니다." sqref="A4" xr:uid="{00000000-0002-0000-0000-000002000000}"/>
    <dataValidation allowBlank="1" showInputMessage="1" showErrorMessage="1" prompt="이 셀에 이름을 입력합니다." sqref="B4:C4" xr:uid="{00000000-0002-0000-0000-000003000000}"/>
    <dataValidation allowBlank="1" showInputMessage="1" showErrorMessage="1" prompt="오른쪽 셀에 부서를 입력합니다." sqref="D4" xr:uid="{00000000-0002-0000-0000-000004000000}"/>
    <dataValidation allowBlank="1" showInputMessage="1" showErrorMessage="1" prompt="이 셀에 부서를 입력합니다." sqref="E4:F4" xr:uid="{00000000-0002-0000-0000-000005000000}"/>
    <dataValidation allowBlank="1" showInputMessage="1" showErrorMessage="1" prompt="오른쪽 셀에 관리자 이름을 입력합니다." sqref="D5" xr:uid="{00000000-0002-0000-0000-000006000000}"/>
    <dataValidation allowBlank="1" showInputMessage="1" showErrorMessage="1" prompt="이 셀이 관리자 이름을 입력하고 셀 A8에서 시작하는 경비 표에 경비 세부 정보를 입력합니다." sqref="E5:F5" xr:uid="{00000000-0002-0000-0000-000007000000}"/>
    <dataValidation allowBlank="1" showInputMessage="1" showErrorMessage="1" prompt="오른쪽 셀에 직원 회사 ID를 입력합니다." sqref="A5" xr:uid="{00000000-0002-0000-0000-000008000000}"/>
    <dataValidation allowBlank="1" showInputMessage="1" showErrorMessage="1" prompt="이 셀에 직원 ID를 입력합니다." sqref="B5:C5" xr:uid="{00000000-0002-0000-0000-000009000000}"/>
    <dataValidation allowBlank="1" showInputMessage="1" showErrorMessage="1" prompt="오른쪽 셀에 직책을 입력합니다." sqref="A6" xr:uid="{00000000-0002-0000-0000-00000A000000}"/>
    <dataValidation allowBlank="1" showInputMessage="1" showErrorMessage="1" prompt="이 셀에 직원 직책을 입력합니다." sqref="B6:C6" xr:uid="{00000000-0002-0000-0000-00000B000000}"/>
    <dataValidation allowBlank="1" showInputMessage="1" showErrorMessage="1" prompt="지급 기간 시작 날짜는 오른쪽에 셀에 자동으로 업데이트됩니다." sqref="J4" xr:uid="{00000000-0002-0000-0000-00000C000000}"/>
    <dataValidation allowBlank="1" showInputMessage="1" showErrorMessage="1" prompt="지급 기간 종료 날짜는 오른쪽 셀에 자동으로 업데이트됩니다." sqref="J5" xr:uid="{00000000-0002-0000-0000-00000D000000}"/>
    <dataValidation allowBlank="1" showInputMessage="1" showErrorMessage="1" prompt="지급 기간 종료 날짜는 이 셀에 자동으로 업데이트됩니다." sqref="K5" xr:uid="{00000000-0002-0000-0000-00000E000000}"/>
    <dataValidation allowBlank="1" showInputMessage="1" showErrorMessage="1" prompt="지급 기간 시작 날짜는 이 셀에 자동으로 업데이트됩니다." sqref="K4" xr:uid="{00000000-0002-0000-0000-00000F000000}"/>
    <dataValidation allowBlank="1" showInputMessage="1" showErrorMessage="1" prompt="지급 기간 시작 및 종료 날짜는 아래 셀에 자동으로 업데이트됩니다." sqref="J3:K3" xr:uid="{00000000-0002-0000-0000-000010000000}"/>
    <dataValidation allowBlank="1" showInputMessage="1" showErrorMessage="1" prompt="이 열의 이 머리글 아래에 비용 날짜를 입력합니다. 특정 항목을 찾으려면 머리글 필터를 사용하세요." sqref="A8" xr:uid="{00000000-0002-0000-0000-000011000000}"/>
    <dataValidation allowBlank="1" showInputMessage="1" showErrorMessage="1" prompt="이 열의 이 머리글 아래에 계정을 입력합니다." sqref="B8" xr:uid="{00000000-0002-0000-0000-000012000000}"/>
    <dataValidation allowBlank="1" showInputMessage="1" showErrorMessage="1" prompt="이 열의 이 머리글 아래에 설명을 입력합니다." sqref="C8" xr:uid="{00000000-0002-0000-0000-000013000000}"/>
    <dataValidation allowBlank="1" showInputMessage="1" showErrorMessage="1" prompt="이 열의 이 머리글 아래에 호텔 경비를 입력합니다." sqref="D8" xr:uid="{00000000-0002-0000-0000-000014000000}"/>
    <dataValidation allowBlank="1" showInputMessage="1" showErrorMessage="1" prompt="이 열의 이 머리글 아래에 교통 경비를 입력합니다." sqref="E8" xr:uid="{00000000-0002-0000-0000-000015000000}"/>
    <dataValidation allowBlank="1" showInputMessage="1" showErrorMessage="1" prompt="이 열의 이 머리글 아래에 주유 경비를 입력합니다." sqref="F8" xr:uid="{00000000-0002-0000-0000-000016000000}"/>
    <dataValidation allowBlank="1" showInputMessage="1" showErrorMessage="1" prompt="이 열의 이 머리글 아래에 식사 경비를 입력합니다." sqref="G8" xr:uid="{00000000-0002-0000-0000-000017000000}"/>
    <dataValidation allowBlank="1" showInputMessage="1" showErrorMessage="1" prompt="이 열의 이 머리글 아래에 전화 요금 경비를 입력합니다." sqref="H8" xr:uid="{00000000-0002-0000-0000-000018000000}"/>
    <dataValidation allowBlank="1" showInputMessage="1" showErrorMessage="1" prompt="이 열의 이 머리글 아래에 여가 경비를 입력합니다." sqref="I8" xr:uid="{00000000-0002-0000-0000-000019000000}"/>
    <dataValidation allowBlank="1" showInputMessage="1" showErrorMessage="1" prompt="이 열의 이 머리글 아래에 기타 경비를 입력합니다." sqref="J8" xr:uid="{00000000-0002-0000-0000-00001A000000}"/>
    <dataValidation allowBlank="1" showInputMessage="1" showErrorMessage="1" prompt="이 열의 이 머리글 아래에 경비 합계가 자동으로 계산됩니다. 이 열 아래에 소계, 선금 및계가 표시됩니다." sqref="K8" xr:uid="{00000000-0002-0000-0000-00001B000000}"/>
    <dataValidation allowBlank="1" showInputMessage="1" showErrorMessage="1" prompt="오른쪽 셀에 소계가 자동으로 계산됩니다." sqref="A15:J15" xr:uid="{00000000-0002-0000-0000-00001C000000}"/>
    <dataValidation allowBlank="1" showInputMessage="1" showErrorMessage="1" prompt="이 셀에 소계가 자동으로 계산됩니다. 아래 셀에 선금을 입력합니다. 합계는 선금 아래에 자동으로 계산됩니다." sqref="K15" xr:uid="{00000000-0002-0000-0000-00001D000000}"/>
    <dataValidation allowBlank="1" showInputMessage="1" showErrorMessage="1" prompt="오른쪽 셀에 선금을 입력합니다." sqref="A16:J16" xr:uid="{00000000-0002-0000-0000-00001E000000}"/>
    <dataValidation allowBlank="1" showInputMessage="1" showErrorMessage="1" prompt="이 셀에 선금을 입력합니다. 합계는 아래에 자동으로 계산됩니다." sqref="K16" xr:uid="{00000000-0002-0000-0000-00001F000000}"/>
    <dataValidation allowBlank="1" showInputMessage="1" showErrorMessage="1" prompt="전체 합계가 오른쪽 셀에 자동으로 계산됩니다. 아래 셀에 승인자 이름 및 메모를 입력합니다." sqref="A17:J17" xr:uid="{00000000-0002-0000-0000-000020000000}"/>
    <dataValidation allowBlank="1" showInputMessage="1" showErrorMessage="1" prompt="이 셀에 전체 합계가 자동으로 계산됩니다." sqref="K17" xr:uid="{00000000-0002-0000-0000-000021000000}"/>
    <dataValidation allowBlank="1" showInputMessage="1" showErrorMessage="1" prompt="아래 셀에 승인자 이름을 입력하고 오른쪽 셀에 필요한 메모를 입력합니다. 아래에 업무용 필드가 있습니다." sqref="A18:B18" xr:uid="{00000000-0002-0000-0000-000022000000}"/>
    <dataValidation allowBlank="1" showInputMessage="1" showErrorMessage="1" prompt="아래 셀에 메모를 입력합니다." sqref="C18:D18" xr:uid="{00000000-0002-0000-0000-000023000000}"/>
    <dataValidation allowBlank="1" showInputMessage="1" showErrorMessage="1" prompt="이 셀은 업무 전용입니다." sqref="A22:D22" xr:uid="{00000000-0002-0000-0000-000024000000}"/>
    <dataValidation allowBlank="1" showInputMessage="1" showErrorMessage="1" prompt="이 셀에 명세서 번호를 입력합니다." sqref="J1:K1" xr:uid="{00000000-0002-0000-0000-000025000000}"/>
    <dataValidation allowBlank="1" showInputMessage="1" showErrorMessage="1" prompt="이 셀에 워크시트 제목이 표시됩니다. 아래 셀에 직원 정보를 입력합니다." sqref="A2:K2" xr:uid="{00000000-0002-0000-0000-000026000000}"/>
    <dataValidation allowBlank="1" showInputMessage="1" showErrorMessage="1" prompt="이 워크시트에 출장 경비 명세서를 만듭니다. 오른쪽 셀에 명세서 번호를 입력합니다." sqref="A1:I1" xr:uid="{00000000-0002-0000-0000-000027000000}"/>
    <dataValidation type="date" operator="greaterThan" allowBlank="1" showInputMessage="1" showErrorMessage="1" errorTitle="인식되지 않는 날짜" error="다음 형식을 사용하여 날짜를 입력하세요:_x000a__x000a_연도-월-일_x000a__x000a_예: 02-11-15" sqref="A9:A13" xr:uid="{C41FF38D-56C0-44C7-B6C8-98227B5997E0}">
      <formula1>367</formula1>
    </dataValidation>
  </dataValidations>
  <printOptions horizontalCentered="1"/>
  <pageMargins left="0.5" right="0.5" top="1" bottom="1" header="0.5" footer="0.5"/>
  <pageSetup paperSize="9" scale="55" fitToHeight="0" orientation="portrait" horizontalDpi="200" verticalDpi="200" r:id="rId1"/>
  <headerFooter differentFirst="1" alignWithMargins="0">
    <oddFooter>Page &amp;P of &amp;N</oddFooter>
  </headerFooter>
  <ignoredErrors>
    <ignoredError sqref="K4:K5 K12:K13 K17 K9:K11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ED989E-629E-4971-BC08-C2AC6EC9C6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4D1B3EE-DD43-4516-BD56-D5FA31C3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F99C590-0E1A-45BA-95A6-CFA5E32123B4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TM02805716</ap:Template>
  <ap:DocSecurity>0</ap:DocSecurity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 지정된 범위</vt:lpstr>
      </vt:variant>
      <vt:variant>
        <vt:i4>6</vt:i4>
      </vt:variant>
    </vt:vector>
  </ap:HeadingPairs>
  <ap:TitlesOfParts>
    <vt:vector baseType="lpstr" size="7">
      <vt:lpstr>경비 명세서</vt:lpstr>
      <vt:lpstr>'경비 명세서'!Print_Titles</vt:lpstr>
      <vt:lpstr>RowTitleRegion1..J1</vt:lpstr>
      <vt:lpstr>RowTitleRegion2..B6</vt:lpstr>
      <vt:lpstr>RowTitleRegion3..E5</vt:lpstr>
      <vt:lpstr>RowTitleRegion4..K5</vt:lpstr>
      <vt:lpstr>제목1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2022-06-14T04:33:22Z</dcterms:created>
  <dcterms:modified xsi:type="dcterms:W3CDTF">2022-08-09T01:46:31Z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