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15"/>
  <workbookPr filterPrivacy="1"/>
  <xr:revisionPtr revIDLastSave="0" documentId="13_ncr:1_{79A32123-99B2-4EF9-83F3-CC5F5D022C4B}" xr6:coauthVersionLast="43" xr6:coauthVersionMax="43" xr10:uidLastSave="{00000000-0000-0000-0000-000000000000}"/>
  <bookViews>
    <workbookView xWindow="-120" yWindow="-120" windowWidth="28860" windowHeight="16200" xr2:uid="{00000000-000D-0000-FFFF-FFFF00000000}"/>
  </bookViews>
  <sheets>
    <sheet name="요약" sheetId="7" r:id="rId1"/>
    <sheet name="수입 및 지출" sheetId="8" r:id="rId2"/>
  </sheets>
  <definedNames>
    <definedName name="BUDGET_Title">요약!$B$1</definedName>
    <definedName name="CategoryLookup">범주[범주]</definedName>
    <definedName name="IncomeTotal">요약!$D$6</definedName>
    <definedName name="_xlnm.Print_Titles" localSheetId="1">'수입 및 지출'!$3:$3</definedName>
    <definedName name="_xlnm.Print_Titles" localSheetId="0">요약!$5:$5</definedName>
    <definedName name="SummaryHeaderRow">범주[[#Headers],[합계]]</definedName>
    <definedName name="부족_초과">IncomeTotal-(SUM(범주[합계])-IncomeTotal)</definedName>
    <definedName name="트랜잭션">등록[#All]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7" l="1"/>
  <c r="D9" i="7"/>
  <c r="D10" i="7"/>
  <c r="D11" i="7"/>
  <c r="D12" i="7"/>
  <c r="D13" i="7"/>
  <c r="D14" i="7"/>
  <c r="D15" i="7"/>
  <c r="D16" i="7"/>
  <c r="D6" i="7" l="1"/>
  <c r="D7" i="7"/>
  <c r="B1" i="8"/>
  <c r="B3" i="7" l="1"/>
</calcChain>
</file>

<file path=xl/sharedStrings.xml><?xml version="1.0" encoding="utf-8"?>
<sst xmlns="http://schemas.openxmlformats.org/spreadsheetml/2006/main" count="70" uniqueCount="42">
  <si>
    <t>월별 예산 요약</t>
  </si>
  <si>
    <t>월</t>
  </si>
  <si>
    <t>예산 요약</t>
  </si>
  <si>
    <t>범주</t>
  </si>
  <si>
    <t>수입</t>
  </si>
  <si>
    <t>주거비</t>
  </si>
  <si>
    <t>공과금</t>
  </si>
  <si>
    <t>식료품</t>
  </si>
  <si>
    <t>보험</t>
  </si>
  <si>
    <t>전화 번호</t>
  </si>
  <si>
    <t>신용 카드</t>
  </si>
  <si>
    <t>학교</t>
  </si>
  <si>
    <t>저축</t>
  </si>
  <si>
    <t>여가비</t>
  </si>
  <si>
    <t>기타</t>
  </si>
  <si>
    <t>합계</t>
  </si>
  <si>
    <t>수입 및 지출</t>
  </si>
  <si>
    <t>설명</t>
  </si>
  <si>
    <t>서현의 급여 수표</t>
  </si>
  <si>
    <t>학교 등록</t>
  </si>
  <si>
    <t>지역 전력 공사</t>
  </si>
  <si>
    <t>학용품</t>
  </si>
  <si>
    <t>식료품점</t>
  </si>
  <si>
    <t>보람 비디오</t>
  </si>
  <si>
    <t>회사 전화</t>
  </si>
  <si>
    <t>민수의 급여 수표</t>
  </si>
  <si>
    <t>Woodgrove Bank</t>
  </si>
  <si>
    <t>서주 보험 (주)</t>
  </si>
  <si>
    <t>참조은 디자인 아트스쿨</t>
  </si>
  <si>
    <t>태강 교역 ㈜</t>
  </si>
  <si>
    <t>저녁 식사 및 영화</t>
  </si>
  <si>
    <t>금액</t>
  </si>
  <si>
    <t>메모</t>
  </si>
  <si>
    <t>민지의 휴대폰</t>
  </si>
  <si>
    <t>담보 대출</t>
  </si>
  <si>
    <t>주택 보험</t>
  </si>
  <si>
    <t>등록금</t>
  </si>
  <si>
    <t>서현의 카드</t>
  </si>
  <si>
    <t>서현의 휴대폰</t>
  </si>
  <si>
    <t>재산세</t>
  </si>
  <si>
    <t>자동차 보험</t>
  </si>
  <si>
    <t>민지의 카드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</si>
</sst>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2" formatCode="_-&quot;₩&quot;* #,##0_-;\-&quot;₩&quot;* #,##0_-;_-&quot;₩&quot;* &quot;-&quot;_-;_-@_-"/>
    <numFmt numFmtId="176" formatCode="_(* #,##0.00_);_(* \(#,##0.00\);_(* &quot;-&quot;??_);_(@_)"/>
    <numFmt numFmtId="177" formatCode="&quot;₩&quot;#,##0.00_);\(&quot;₩&quot;#,##0.00\)"/>
  </numFmts>
  <fonts count="21">
    <font>
      <sz val="11"/>
      <color theme="4" tint="-0.499984740745262"/>
      <name val="Malgun Gothic"/>
      <family val="2"/>
    </font>
    <font>
      <sz val="11"/>
      <color theme="1"/>
      <name val="Malgun Gothic"/>
      <family val="2"/>
    </font>
    <font>
      <sz val="11"/>
      <color theme="4" tint="-0.499984740745262"/>
      <name val="Malgun Gothic"/>
      <family val="2"/>
    </font>
    <font>
      <sz val="11"/>
      <color theme="3"/>
      <name val="Malgun Gothic"/>
      <family val="2"/>
    </font>
    <font>
      <sz val="11"/>
      <color rgb="FF006100"/>
      <name val="Malgun Gothic"/>
      <family val="2"/>
    </font>
    <font>
      <sz val="11"/>
      <color rgb="FF9C0006"/>
      <name val="Malgun Gothic"/>
      <family val="2"/>
    </font>
    <font>
      <sz val="11"/>
      <color theme="0"/>
      <name val="Malgun Gothic"/>
      <family val="2"/>
    </font>
    <font>
      <b/>
      <sz val="22"/>
      <color theme="7" tint="-0.24994659260841701"/>
      <name val="Malgun Gothic"/>
      <family val="2"/>
    </font>
    <font>
      <b/>
      <sz val="11"/>
      <color theme="3"/>
      <name val="Malgun Gothic"/>
      <family val="2"/>
    </font>
    <font>
      <b/>
      <sz val="11"/>
      <color theme="0"/>
      <name val="Malgun Gothic"/>
      <family val="2"/>
    </font>
    <font>
      <sz val="11"/>
      <name val="Malgun Gothic"/>
      <family val="2"/>
    </font>
    <font>
      <sz val="18"/>
      <color theme="0"/>
      <name val="Malgun Gothic"/>
      <family val="2"/>
    </font>
    <font>
      <i/>
      <sz val="11"/>
      <color rgb="FF7F7F7F"/>
      <name val="Malgun Gothic"/>
      <family val="2"/>
    </font>
    <font>
      <sz val="11"/>
      <color rgb="FFFF0000"/>
      <name val="Malgun Gothic"/>
      <family val="2"/>
    </font>
    <font>
      <b/>
      <sz val="11"/>
      <color rgb="FFFA7D00"/>
      <name val="Malgun Gothic"/>
      <family val="2"/>
    </font>
    <font>
      <sz val="11"/>
      <color rgb="FF3F3F76"/>
      <name val="Malgun Gothic"/>
      <family val="2"/>
    </font>
    <font>
      <b/>
      <sz val="11"/>
      <color rgb="FF3F3F3F"/>
      <name val="Malgun Gothic"/>
      <family val="2"/>
    </font>
    <font>
      <sz val="11"/>
      <color rgb="FF9C5700"/>
      <name val="Malgun Gothic"/>
      <family val="2"/>
    </font>
    <font>
      <sz val="11"/>
      <color rgb="FFFA7D00"/>
      <name val="Malgun Gothic"/>
      <family val="2"/>
    </font>
    <font>
      <sz val="11"/>
      <color theme="7" tint="-0.499984740745262"/>
      <name val="Malgun Gothic"/>
      <family val="2"/>
    </font>
    <font>
      <sz val="8"/>
      <name val="돋움"/>
      <family val="3"/>
      <charset val="129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6" borderId="0">
      <alignment horizontal="left" vertical="center" wrapText="1" indent="1"/>
    </xf>
    <xf numFmtId="0" fontId="7" fillId="6" borderId="0" applyNumberFormat="0" applyBorder="0" applyAlignment="0" applyProtection="0"/>
    <xf numFmtId="0" fontId="7" fillId="4" borderId="0" applyNumberFormat="0" applyBorder="0" applyProtection="0">
      <alignment vertical="center"/>
    </xf>
    <xf numFmtId="39" fontId="3" fillId="0" borderId="0" applyFont="0" applyFill="0" applyBorder="0" applyProtection="0">
      <alignment horizontal="right" vertical="center" indent="2"/>
    </xf>
    <xf numFmtId="177" fontId="3" fillId="6" borderId="0" applyFont="0" applyBorder="0" applyProtection="0">
      <alignment vertical="center"/>
    </xf>
    <xf numFmtId="42" fontId="3" fillId="0" borderId="0" applyFont="0" applyFill="0" applyBorder="0" applyProtection="0">
      <alignment horizontal="center" vertical="center"/>
    </xf>
    <xf numFmtId="0" fontId="3" fillId="0" borderId="0" applyNumberFormat="0" applyFill="0" applyBorder="0" applyProtection="0">
      <alignment horizontal="left" vertical="center" indent="1"/>
    </xf>
    <xf numFmtId="0" fontId="10" fillId="0" borderId="0" applyNumberFormat="0" applyFill="0" applyBorder="0" applyProtection="0">
      <alignment horizontal="right" vertical="center" indent="2"/>
    </xf>
    <xf numFmtId="0" fontId="1" fillId="5" borderId="0" applyNumberFormat="0" applyBorder="0" applyAlignment="0" applyProtection="0"/>
    <xf numFmtId="0" fontId="11" fillId="7" borderId="0" applyNumberFormat="0" applyProtection="0">
      <alignment horizontal="center" vertical="center"/>
    </xf>
    <xf numFmtId="17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5" fillId="9" borderId="0" applyNumberFormat="0" applyBorder="0" applyAlignment="0" applyProtection="0"/>
    <xf numFmtId="0" fontId="17" fillId="10" borderId="0" applyNumberFormat="0" applyBorder="0" applyAlignment="0" applyProtection="0"/>
    <xf numFmtId="0" fontId="15" fillId="11" borderId="2" applyNumberFormat="0" applyAlignment="0" applyProtection="0"/>
    <xf numFmtId="0" fontId="16" fillId="12" borderId="3" applyNumberFormat="0" applyAlignment="0" applyProtection="0"/>
    <xf numFmtId="0" fontId="14" fillId="12" borderId="2" applyNumberFormat="0" applyAlignment="0" applyProtection="0"/>
    <xf numFmtId="0" fontId="18" fillId="0" borderId="4" applyNumberFormat="0" applyFill="0" applyAlignment="0" applyProtection="0"/>
    <xf numFmtId="0" fontId="9" fillId="13" borderId="5" applyNumberFormat="0" applyAlignment="0" applyProtection="0"/>
    <xf numFmtId="0" fontId="13" fillId="0" borderId="0" applyNumberFormat="0" applyFill="0" applyBorder="0" applyAlignment="0" applyProtection="0"/>
    <xf numFmtId="0" fontId="2" fillId="14" borderId="6" applyNumberFormat="0" applyFont="0" applyAlignment="0" applyProtection="0"/>
    <xf numFmtId="0" fontId="12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23">
    <xf numFmtId="0" fontId="0" fillId="6" borderId="0" xfId="0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0" fillId="4" borderId="0" xfId="0" applyFill="1">
      <alignment horizontal="left" vertical="center" wrapText="1" indent="1"/>
    </xf>
    <xf numFmtId="0" fontId="0" fillId="3" borderId="0" xfId="0" applyFill="1">
      <alignment horizontal="left" vertical="center" wrapText="1" indent="1"/>
    </xf>
    <xf numFmtId="0" fontId="0" fillId="6" borderId="0" xfId="6" applyFont="1" applyFill="1" applyBorder="1">
      <alignment horizontal="left" vertical="center" indent="1"/>
    </xf>
    <xf numFmtId="0" fontId="0" fillId="2" borderId="0" xfId="6" applyFont="1" applyFill="1" applyBorder="1">
      <alignment horizontal="left" vertical="center" indent="1"/>
    </xf>
    <xf numFmtId="0" fontId="1" fillId="5" borderId="0" xfId="8" applyAlignment="1">
      <alignment horizontal="left" wrapText="1" indent="1"/>
    </xf>
    <xf numFmtId="0" fontId="7" fillId="6" borderId="0" xfId="1" applyAlignment="1">
      <alignment horizontal="left" wrapText="1" indent="1"/>
    </xf>
    <xf numFmtId="0" fontId="1" fillId="5" borderId="0" xfId="8" applyBorder="1" applyAlignment="1">
      <alignment horizontal="left" wrapText="1" indent="1"/>
    </xf>
    <xf numFmtId="0" fontId="1" fillId="5" borderId="0" xfId="8" applyAlignment="1">
      <alignment vertical="center"/>
    </xf>
    <xf numFmtId="0" fontId="0" fillId="2" borderId="0" xfId="6" applyFont="1" applyFill="1" applyBorder="1" applyAlignment="1">
      <alignment horizontal="right" vertical="center" indent="1"/>
    </xf>
    <xf numFmtId="177" fontId="0" fillId="6" borderId="0" xfId="4" applyFont="1">
      <alignment vertical="center"/>
    </xf>
    <xf numFmtId="0" fontId="0" fillId="6" borderId="0" xfId="0">
      <alignment horizontal="left" vertical="center" wrapText="1" indent="1"/>
    </xf>
    <xf numFmtId="0" fontId="19" fillId="3" borderId="0" xfId="0" applyFont="1" applyFill="1" applyAlignment="1">
      <alignment horizontal="left" vertical="top" wrapText="1" indent="1"/>
    </xf>
    <xf numFmtId="0" fontId="1" fillId="4" borderId="0" xfId="0" applyFont="1" applyFill="1">
      <alignment horizontal="left" vertical="center" wrapText="1" indent="1"/>
    </xf>
    <xf numFmtId="39" fontId="0" fillId="2" borderId="0" xfId="3" applyFont="1" applyFill="1">
      <alignment horizontal="right" vertical="center" indent="2"/>
    </xf>
    <xf numFmtId="0" fontId="11" fillId="7" borderId="0" xfId="9">
      <alignment horizontal="center" vertical="center"/>
    </xf>
    <xf numFmtId="0" fontId="7" fillId="6" borderId="0" xfId="1" applyBorder="1" applyAlignment="1">
      <alignment horizontal="left" vertical="center"/>
    </xf>
    <xf numFmtId="0" fontId="7" fillId="4" borderId="0" xfId="2" applyNumberFormat="1" applyBorder="1">
      <alignment vertical="center"/>
    </xf>
    <xf numFmtId="0" fontId="7" fillId="2" borderId="0" xfId="2" applyFill="1" applyAlignment="1">
      <alignment vertical="center"/>
    </xf>
    <xf numFmtId="0" fontId="0" fillId="6" borderId="0" xfId="0">
      <alignment horizontal="left" vertical="center" wrapText="1" indent="1"/>
    </xf>
    <xf numFmtId="0" fontId="7" fillId="6" borderId="0" xfId="1" applyAlignment="1">
      <alignment wrapText="1"/>
    </xf>
    <xf numFmtId="0" fontId="7" fillId="4" borderId="0" xfId="2">
      <alignment vertical="center"/>
    </xf>
  </cellXfs>
  <cellStyles count="47">
    <cellStyle name="20% - 강조색1" xfId="8" builtinId="30" customBuiltin="1"/>
    <cellStyle name="20% - 강조색2" xfId="28" builtinId="34" customBuiltin="1"/>
    <cellStyle name="20% - 강조색3" xfId="32" builtinId="38" customBuiltin="1"/>
    <cellStyle name="20% - 강조색4" xfId="36" builtinId="42" customBuiltin="1"/>
    <cellStyle name="20% - 강조색5" xfId="40" builtinId="46" customBuiltin="1"/>
    <cellStyle name="20% - 강조색6" xfId="44" builtinId="50" customBuiltin="1"/>
    <cellStyle name="40% - 강조색1" xfId="26" builtinId="31" customBuiltin="1"/>
    <cellStyle name="40% - 강조색2" xfId="29" builtinId="35" customBuiltin="1"/>
    <cellStyle name="40% - 강조색3" xfId="33" builtinId="39" customBuiltin="1"/>
    <cellStyle name="40% - 강조색4" xfId="37" builtinId="43" customBuiltin="1"/>
    <cellStyle name="40% - 강조색5" xfId="41" builtinId="47" customBuiltin="1"/>
    <cellStyle name="40% - 강조색6" xfId="45" builtinId="51" customBuiltin="1"/>
    <cellStyle name="60% - 강조색1" xfId="27" builtinId="32" customBuiltin="1"/>
    <cellStyle name="60% - 강조색2" xfId="30" builtinId="36" customBuiltin="1"/>
    <cellStyle name="60% - 강조색3" xfId="34" builtinId="40" customBuiltin="1"/>
    <cellStyle name="60% - 강조색4" xfId="38" builtinId="44" customBuiltin="1"/>
    <cellStyle name="60% - 강조색5" xfId="42" builtinId="48" customBuiltin="1"/>
    <cellStyle name="60% - 강조색6" xfId="46" builtinId="52" customBuiltin="1"/>
    <cellStyle name="강조색1" xfId="25" builtinId="29" customBuiltin="1"/>
    <cellStyle name="강조색2" xfId="9" builtinId="33" customBuiltin="1"/>
    <cellStyle name="강조색3" xfId="31" builtinId="37" customBuiltin="1"/>
    <cellStyle name="강조색4" xfId="35" builtinId="41" customBuiltin="1"/>
    <cellStyle name="강조색5" xfId="39" builtinId="45" customBuiltin="1"/>
    <cellStyle name="강조색6" xfId="43" builtinId="49" customBuiltin="1"/>
    <cellStyle name="경고문" xfId="22" builtinId="11" customBuiltin="1"/>
    <cellStyle name="계산" xfId="19" builtinId="22" customBuiltin="1"/>
    <cellStyle name="나쁨" xfId="15" builtinId="27" customBuiltin="1"/>
    <cellStyle name="메모" xfId="23" builtinId="10" customBuiltin="1"/>
    <cellStyle name="백분율" xfId="11" builtinId="5" customBuiltin="1"/>
    <cellStyle name="보통" xfId="16" builtinId="28" customBuiltin="1"/>
    <cellStyle name="설명 텍스트" xfId="24" builtinId="53" customBuiltin="1"/>
    <cellStyle name="셀 확인" xfId="21" builtinId="23" customBuiltin="1"/>
    <cellStyle name="쉼표" xfId="10" builtinId="3" customBuiltin="1"/>
    <cellStyle name="쉼표 [0]" xfId="3" builtinId="6" customBuiltin="1"/>
    <cellStyle name="연결된 셀" xfId="20" builtinId="24" customBuiltin="1"/>
    <cellStyle name="요약" xfId="7" builtinId="25" customBuiltin="1"/>
    <cellStyle name="입력" xfId="17" builtinId="20" customBuiltin="1"/>
    <cellStyle name="제목" xfId="1" builtinId="15" customBuiltin="1"/>
    <cellStyle name="제목 1" xfId="2" builtinId="16" customBuiltin="1"/>
    <cellStyle name="제목 2" xfId="6" builtinId="17" customBuiltin="1"/>
    <cellStyle name="제목 3" xfId="12" builtinId="18" customBuiltin="1"/>
    <cellStyle name="제목 4" xfId="13" builtinId="19" customBuiltin="1"/>
    <cellStyle name="좋음" xfId="14" builtinId="26" customBuiltin="1"/>
    <cellStyle name="출력" xfId="18" builtinId="21" customBuiltin="1"/>
    <cellStyle name="통화" xfId="4" builtinId="4" customBuiltin="1"/>
    <cellStyle name="통화 [0]" xfId="5" builtinId="7" customBuiltin="1"/>
    <cellStyle name="표준" xfId="0" builtinId="0" customBuiltin="1"/>
  </cellStyles>
  <dxfs count="11">
    <dxf>
      <font>
        <b val="0"/>
        <i val="0"/>
        <color theme="7" tint="-0.24994659260841701"/>
      </font>
    </dxf>
    <dxf>
      <font>
        <color theme="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numFmt numFmtId="178" formatCode="#,##0.00_);\(#,##0.00\)"/>
      <alignment horizontal="righ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Malgun Gothic"/>
        <family val="3"/>
        <charset val="129"/>
        <scheme val="none"/>
      </font>
      <numFmt numFmtId="177" formatCode="&quot;₩&quot;#,##0.00_);\(&quot;₩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solid">
          <fgColor rgb="FF000000"/>
          <bgColor rgb="FFD2EDEE"/>
        </patternFill>
      </fill>
    </dxf>
    <dxf>
      <font>
        <b/>
        <i val="0"/>
        <color theme="3"/>
      </font>
      <border>
        <top style="dotted">
          <color theme="4"/>
        </top>
        <bottom style="dotted">
          <color theme="4"/>
        </bottom>
      </border>
    </dxf>
    <dxf>
      <fill>
        <patternFill>
          <bgColor theme="0"/>
        </patternFill>
      </fill>
    </dxf>
  </dxfs>
  <tableStyles count="1" defaultPivotStyle="PivotStyleLight16">
    <tableStyle name="예산 요약" pivot="0" count="2" xr9:uid="{00000000-0011-0000-FFFF-FFFF00000000}">
      <tableStyleElement type="wholeTable" dxfId="10"/>
      <tableStyleElement type="headerRow" dxfId="9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3175</xdr:rowOff>
    </xdr:from>
    <xdr:to>
      <xdr:col>1</xdr:col>
      <xdr:colOff>828675</xdr:colOff>
      <xdr:row>28</xdr:row>
      <xdr:rowOff>200025</xdr:rowOff>
    </xdr:to>
    <xdr:pic>
      <xdr:nvPicPr>
        <xdr:cNvPr id="4" name="아트워크" descr="수학 연산자 반복하기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565275"/>
          <a:ext cx="819150" cy="7302500"/>
        </a:xfrm>
        <a:prstGeom prst="rect">
          <a:avLst/>
        </a:prstGeom>
      </xdr:spPr>
    </xdr:pic>
    <xdr:clientData/>
  </xdr:twoCellAnchor>
  <xdr:twoCellAnchor editAs="oneCell">
    <xdr:from>
      <xdr:col>5</xdr:col>
      <xdr:colOff>146049</xdr:colOff>
      <xdr:row>0</xdr:row>
      <xdr:rowOff>44450</xdr:rowOff>
    </xdr:from>
    <xdr:to>
      <xdr:col>5</xdr:col>
      <xdr:colOff>2943224</xdr:colOff>
      <xdr:row>6</xdr:row>
      <xdr:rowOff>85725</xdr:rowOff>
    </xdr:to>
    <xdr:sp macro="" textlink="">
      <xdr:nvSpPr>
        <xdr:cNvPr id="2" name="직사각형 1" descr="예산을 계획하는데 어려움이 있나요? 이 월간 예산 계산기를 사용하여 월간 수입 및 지출을 확인하는 데 도움을 받으세요. 예산 요약표에 추적 하려는 새 범주를 추가하거나 필요에 맞게 추가한 범주를 수정합니다. 이후 월간 수입 및 지출 표에 한 달의 모든 수입 및 지출을 입력하고 각 항목에 범주를 할당합니다. 금액을 입력하면 예산 요약표에 연결된 범주가 자동으로 요약이 됩니다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546599" y="44450"/>
          <a:ext cx="2797175" cy="27178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ko" sz="1100">
              <a:solidFill>
                <a:schemeClr val="accent4">
                  <a:lumMod val="75000"/>
                </a:schemeClr>
              </a:solidFill>
              <a:latin typeface="Malgun Gothic" panose="020B0503020000020004" pitchFamily="50" charset="-127"/>
              <a:ea typeface="Malgun Gothic" panose="020B0503020000020004" pitchFamily="50" charset="-127"/>
            </a:rPr>
            <a:t>예산을 계획하는 데 어려움이 있나요? 이 </a:t>
          </a:r>
          <a:r>
            <a:rPr lang="ko" sz="1100" b="1">
              <a:solidFill>
                <a:schemeClr val="accent4">
                  <a:lumMod val="75000"/>
                </a:schemeClr>
              </a:solidFill>
              <a:latin typeface="Malgun Gothic" panose="020B0503020000020004" pitchFamily="50" charset="-127"/>
              <a:ea typeface="Malgun Gothic" panose="020B0503020000020004" pitchFamily="50" charset="-127"/>
            </a:rPr>
            <a:t>월간 예산 계산기</a:t>
          </a:r>
          <a:r>
            <a:rPr lang="ko" sz="1100">
              <a:solidFill>
                <a:schemeClr val="accent4">
                  <a:lumMod val="75000"/>
                </a:schemeClr>
              </a:solidFill>
              <a:latin typeface="Malgun Gothic" panose="020B0503020000020004" pitchFamily="50" charset="-127"/>
              <a:ea typeface="Malgun Gothic" panose="020B0503020000020004" pitchFamily="50" charset="-127"/>
            </a:rPr>
            <a:t>를 사용하여 월별 수입 및 지출을 확인할 수 있습니다. 추적할 새 범주를</a:t>
          </a:r>
          <a:r>
            <a:rPr lang="ko" sz="1100" b="0">
              <a:solidFill>
                <a:schemeClr val="accent4">
                  <a:lumMod val="75000"/>
                </a:schemeClr>
              </a:solidFill>
              <a:latin typeface="Malgun Gothic" panose="020B0503020000020004" pitchFamily="50" charset="-127"/>
              <a:ea typeface="Malgun Gothic" panose="020B0503020000020004" pitchFamily="50" charset="-127"/>
            </a:rPr>
            <a:t> </a:t>
          </a:r>
          <a:r>
            <a:rPr lang="ko" sz="1100" b="1">
              <a:solidFill>
                <a:schemeClr val="accent4">
                  <a:lumMod val="75000"/>
                </a:schemeClr>
              </a:solidFill>
              <a:latin typeface="Malgun Gothic" panose="020B0503020000020004" pitchFamily="50" charset="-127"/>
              <a:ea typeface="Malgun Gothic" panose="020B0503020000020004" pitchFamily="50" charset="-127"/>
            </a:rPr>
            <a:t>예산 요약 </a:t>
          </a:r>
          <a:r>
            <a:rPr lang="ko" sz="1100">
              <a:solidFill>
                <a:schemeClr val="accent4">
                  <a:lumMod val="75000"/>
                </a:schemeClr>
              </a:solidFill>
              <a:latin typeface="Malgun Gothic" panose="020B0503020000020004" pitchFamily="50" charset="-127"/>
              <a:ea typeface="Malgun Gothic" panose="020B0503020000020004" pitchFamily="50" charset="-127"/>
            </a:rPr>
            <a:t>테이블에 추가하거나 추가된 범주를 필요에 맞게 수정합니다. 그런 다음 </a:t>
          </a:r>
          <a:r>
            <a:rPr lang="ko" sz="1100" b="1">
              <a:solidFill>
                <a:schemeClr val="accent4">
                  <a:lumMod val="75000"/>
                </a:schemeClr>
              </a:solidFill>
              <a:latin typeface="Malgun Gothic" panose="020B0503020000020004" pitchFamily="50" charset="-127"/>
              <a:ea typeface="Malgun Gothic" panose="020B0503020000020004" pitchFamily="50" charset="-127"/>
            </a:rPr>
            <a:t>월 수입 및 지출</a:t>
          </a:r>
          <a:r>
            <a:rPr lang="ko" sz="1100">
              <a:solidFill>
                <a:schemeClr val="accent4">
                  <a:lumMod val="75000"/>
                </a:schemeClr>
              </a:solidFill>
              <a:latin typeface="Malgun Gothic" panose="020B0503020000020004" pitchFamily="50" charset="-127"/>
              <a:ea typeface="Malgun Gothic" panose="020B0503020000020004" pitchFamily="50" charset="-127"/>
            </a:rPr>
            <a:t> 테이블에 한 달에 대한 모든 수입과 지출을 모두 입력하고 각 항목에 범주를 할당합니다. 금액을 입력하면 </a:t>
          </a:r>
          <a:r>
            <a:rPr lang="ko" sz="1100" b="1">
              <a:solidFill>
                <a:schemeClr val="accent4">
                  <a:lumMod val="75000"/>
                </a:schemeClr>
              </a:solidFill>
              <a:latin typeface="Malgun Gothic" panose="020B0503020000020004" pitchFamily="50" charset="-127"/>
              <a:ea typeface="Malgun Gothic" panose="020B0503020000020004" pitchFamily="50" charset="-127"/>
            </a:rPr>
            <a:t>예산 요약</a:t>
          </a:r>
          <a:r>
            <a:rPr lang="ko" sz="1100">
              <a:solidFill>
                <a:schemeClr val="accent4">
                  <a:lumMod val="75000"/>
                </a:schemeClr>
              </a:solidFill>
              <a:latin typeface="Malgun Gothic" panose="020B0503020000020004" pitchFamily="50" charset="-127"/>
              <a:ea typeface="Malgun Gothic" panose="020B0503020000020004" pitchFamily="50" charset="-127"/>
            </a:rPr>
            <a:t> 테이블에 연결된 범주가 자동으로 요약됩니다.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범주" displayName="범주" ref="C5:D16" dataCellStyle="표준">
  <tableColumns count="2">
    <tableColumn id="1" xr3:uid="{00000000-0010-0000-0000-000001000000}" name="범주" totalsRowLabel="요약" dataCellStyle="표준"/>
    <tableColumn id="2" xr3:uid="{00000000-0010-0000-0000-000002000000}" name="합계" totalsRowFunction="sum" totalsRowDxfId="3" dataCellStyle="쉼표 [0]">
      <calculatedColumnFormula>SUMIF(등록[범주],"=" &amp;범주[[#This Row],[범주]],등록[금액])</calculatedColumnFormula>
    </tableColumn>
  </tableColumns>
  <tableStyleInfo name="예산 요약" showFirstColumn="0" showLastColumn="0" showRowStripes="0" showColumnStripes="0"/>
  <extLst>
    <ext xmlns:x14="http://schemas.microsoft.com/office/spreadsheetml/2009/9/main" uri="{504A1905-F514-4f6f-8877-14C23A59335A}">
      <x14:table altTextSummary="이 머리글 아래에 이 열의 범주를 입력하거나 수정합니다. 요약 내역의 정확한 계산을 위해 첫 번째 행에 수입 범주를 유지합니다. 합계는 자동으로 계산됩니다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등록" displayName="등록" ref="B3:E23" totalsRowDxfId="8" dataCellStyle="표준">
  <tableColumns count="4">
    <tableColumn id="2" xr3:uid="{00000000-0010-0000-0100-000002000000}" name="범주" totalsRowDxfId="4" dataCellStyle="표준"/>
    <tableColumn id="7" xr3:uid="{00000000-0010-0000-0100-000007000000}" name="설명" totalsRowDxfId="5" dataCellStyle="표준"/>
    <tableColumn id="3" xr3:uid="{00000000-0010-0000-0100-000003000000}" name="금액" totalsRowFunction="sum" totalsRowDxfId="6" dataCellStyle="통화"/>
    <tableColumn id="1" xr3:uid="{00000000-0010-0000-0100-000001000000}" name="메모" totalsRowDxfId="7" dataCellStyle="표준"/>
  </tableColumns>
  <tableStyleInfo name="예산 요약" showFirstColumn="0" showLastColumn="0" showRowStripes="1" showColumnStripes="0"/>
  <extLst>
    <ext xmlns:x14="http://schemas.microsoft.com/office/spreadsheetml/2009/9/main" uri="{504A1905-F514-4f6f-8877-14C23A59335A}">
      <x14:table altTextSummary="이 표에 범주, 설명, 금액 &amp; 메모를 입력합니다. 범주 표에서 범주 목록은 자동으로 업데이트됩니다."/>
    </ext>
  </extLst>
</table>
</file>

<file path=xl/theme/theme1.xml><?xml version="1.0" encoding="utf-8"?>
<a:theme xmlns:a="http://schemas.openxmlformats.org/drawingml/2006/main" name="Office Theme">
  <a:themeElements>
    <a:clrScheme name="Simple Budge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379395"/>
      </a:accent1>
      <a:accent2>
        <a:srgbClr val="7DAE4B"/>
      </a:accent2>
      <a:accent3>
        <a:srgbClr val="F05B35"/>
      </a:accent3>
      <a:accent4>
        <a:srgbClr val="1C86A6"/>
      </a:accent4>
      <a:accent5>
        <a:srgbClr val="FFC000"/>
      </a:accent5>
      <a:accent6>
        <a:srgbClr val="7D71B3"/>
      </a:accent6>
      <a:hlink>
        <a:srgbClr val="70AD47"/>
      </a:hlink>
      <a:folHlink>
        <a:srgbClr val="7D71B3"/>
      </a:folHlink>
    </a:clrScheme>
    <a:fontScheme name="Simple Budg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F17"/>
  <sheetViews>
    <sheetView showGridLines="0" tabSelected="1" zoomScaleNormal="100" workbookViewId="0"/>
  </sheetViews>
  <sheetFormatPr defaultColWidth="9" defaultRowHeight="21.75" customHeight="1"/>
  <cols>
    <col min="1" max="1" width="2.5" style="6" customWidth="1"/>
    <col min="2" max="2" width="12" style="1" customWidth="1"/>
    <col min="3" max="3" width="20.25" style="1" customWidth="1"/>
    <col min="4" max="4" width="20.375" style="1" customWidth="1"/>
    <col min="5" max="5" width="2.625" style="6" customWidth="1"/>
    <col min="6" max="6" width="39.25" style="3" customWidth="1"/>
    <col min="7" max="16384" width="9" style="3"/>
  </cols>
  <sheetData>
    <row r="1" spans="1:6" ht="41.25" customHeight="1">
      <c r="A1" s="7"/>
      <c r="B1" s="17" t="s">
        <v>0</v>
      </c>
      <c r="C1" s="17"/>
      <c r="D1" s="17"/>
      <c r="E1" s="17"/>
      <c r="F1" s="20"/>
    </row>
    <row r="2" spans="1:6" ht="41.25" customHeight="1">
      <c r="A2" s="9"/>
      <c r="B2" s="18" t="s">
        <v>1</v>
      </c>
      <c r="C2" s="18"/>
      <c r="D2" s="18"/>
      <c r="E2" s="18"/>
      <c r="F2" s="20"/>
    </row>
    <row r="3" spans="1:6" ht="41.25" customHeight="1">
      <c r="B3" s="16" t="str">
        <f>CONCATENATE("부족/초과: "&amp;TEXT(부족_초과,"₩#,##0.00_);[빨강](₩#,##0.00)"))</f>
        <v xml:space="preserve">부족/초과: ₩928.00 </v>
      </c>
      <c r="C3" s="16"/>
      <c r="D3" s="16"/>
      <c r="F3" s="20"/>
    </row>
    <row r="4" spans="1:6" ht="37.5" customHeight="1">
      <c r="C4" s="19" t="s">
        <v>2</v>
      </c>
      <c r="D4" s="19"/>
      <c r="E4" s="8"/>
      <c r="F4" s="20"/>
    </row>
    <row r="5" spans="1:6" ht="27.75" customHeight="1">
      <c r="C5" s="5" t="s">
        <v>3</v>
      </c>
      <c r="D5" s="10" t="s">
        <v>15</v>
      </c>
      <c r="F5" s="20"/>
    </row>
    <row r="6" spans="1:6" ht="21.75" customHeight="1">
      <c r="C6" s="12" t="s">
        <v>4</v>
      </c>
      <c r="D6" s="15">
        <f>SUMIF(등록[범주],"=" &amp;범주[[#This Row],[범주]],등록[금액])</f>
        <v>4500</v>
      </c>
      <c r="F6" s="20"/>
    </row>
    <row r="7" spans="1:6" ht="21.75" customHeight="1">
      <c r="C7" s="12" t="s">
        <v>5</v>
      </c>
      <c r="D7" s="15">
        <f>SUMIF(등록[범주],"=" &amp;범주[[#This Row],[범주]],등록[금액])</f>
        <v>1410</v>
      </c>
      <c r="F7" s="13"/>
    </row>
    <row r="8" spans="1:6" ht="21.75" customHeight="1">
      <c r="C8" s="12" t="s">
        <v>6</v>
      </c>
      <c r="D8" s="15">
        <f>SUMIF(등록[범주],"=" &amp;범주[[#This Row],[범주]],등록[금액])</f>
        <v>73</v>
      </c>
      <c r="F8" s="13"/>
    </row>
    <row r="9" spans="1:6" ht="21.75" customHeight="1">
      <c r="C9" s="12" t="s">
        <v>7</v>
      </c>
      <c r="D9" s="15">
        <f>SUMIF(등록[범주],"=" &amp;범주[[#This Row],[범주]],등록[금액])</f>
        <v>220</v>
      </c>
    </row>
    <row r="10" spans="1:6" ht="21.75" customHeight="1">
      <c r="C10" s="12" t="s">
        <v>8</v>
      </c>
      <c r="D10" s="15">
        <f>SUMIF(등록[범주],"=" &amp;범주[[#This Row],[범주]],등록[금액])</f>
        <v>180</v>
      </c>
    </row>
    <row r="11" spans="1:6" ht="21.75" customHeight="1">
      <c r="C11" s="12" t="s">
        <v>9</v>
      </c>
      <c r="D11" s="15">
        <f>SUMIF(등록[범주],"=" &amp;범주[[#This Row],[범주]],등록[금액])</f>
        <v>104</v>
      </c>
    </row>
    <row r="12" spans="1:6" ht="21.75" customHeight="1">
      <c r="C12" s="12" t="s">
        <v>10</v>
      </c>
      <c r="D12" s="15">
        <f>SUMIF(등록[범주],"=" &amp;범주[[#This Row],[범주]],등록[금액])</f>
        <v>315</v>
      </c>
    </row>
    <row r="13" spans="1:6" ht="21.75" customHeight="1">
      <c r="C13" s="12" t="s">
        <v>11</v>
      </c>
      <c r="D13" s="15">
        <f>SUMIF(등록[범주],"=" &amp;범주[[#This Row],[범주]],등록[금액])</f>
        <v>1063</v>
      </c>
      <c r="F13" s="13"/>
    </row>
    <row r="14" spans="1:6" ht="21.75" customHeight="1">
      <c r="C14" s="12" t="s">
        <v>12</v>
      </c>
      <c r="D14" s="15">
        <f>SUMIF(등록[범주],"=" &amp;범주[[#This Row],[범주]],등록[금액])</f>
        <v>100</v>
      </c>
      <c r="F14" s="13"/>
    </row>
    <row r="15" spans="1:6" ht="21.75" customHeight="1">
      <c r="C15" s="12" t="s">
        <v>13</v>
      </c>
      <c r="D15" s="15">
        <f>SUMIF(등록[범주],"=" &amp;범주[[#This Row],[범주]],등록[금액])</f>
        <v>107</v>
      </c>
      <c r="F15" s="13"/>
    </row>
    <row r="16" spans="1:6" ht="21.75" customHeight="1">
      <c r="C16" s="12" t="s">
        <v>14</v>
      </c>
      <c r="D16" s="15">
        <f>SUMIF(등록[범주],"=" &amp;범주[[#This Row],[범주]],등록[금액])</f>
        <v>0</v>
      </c>
      <c r="F16" s="13"/>
    </row>
    <row r="17" spans="6:6" ht="21.75" customHeight="1">
      <c r="F17" s="13"/>
    </row>
  </sheetData>
  <mergeCells count="5">
    <mergeCell ref="B3:D3"/>
    <mergeCell ref="B1:E1"/>
    <mergeCell ref="B2:E2"/>
    <mergeCell ref="C4:D4"/>
    <mergeCell ref="F1:F6"/>
  </mergeCells>
  <phoneticPr fontId="20" type="noConversion"/>
  <conditionalFormatting sqref="B3">
    <cfRule type="expression" dxfId="2" priority="4">
      <formula>부족_초과&lt;0</formula>
    </cfRule>
  </conditionalFormatting>
  <conditionalFormatting sqref="D7:D16">
    <cfRule type="dataBar" priority="6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{C2E150CD-5523-4D4D-9229-2CD9F77059B4}</x14:id>
        </ext>
      </extLst>
    </cfRule>
  </conditionalFormatting>
  <conditionalFormatting sqref="D6:D16">
    <cfRule type="expression" dxfId="1" priority="1" stopIfTrue="1">
      <formula>ROW()-ROW(SummaryHeaderRow)=1</formula>
    </cfRule>
  </conditionalFormatting>
  <dataValidations xWindow="307" yWindow="329" count="7">
    <dataValidation allowBlank="1" showInputMessage="1" showErrorMessage="1" prompt="이 워크시트의 제목은 이 셀에 있습니다. 예산 요약 내역은 셀 C4에서 시작하는 범주 테이블에 있습니다. 아래의 셀에 월을 입력하세요." sqref="B1:E1" xr:uid="{00000000-0002-0000-0000-000000000000}"/>
    <dataValidation allowBlank="1" showInputMessage="1" showErrorMessage="1" prompt="예산 요약 내역은 아래의 표에 있습니다. 이 표에서 범주를 입력하거나 수정하여 오른쪽에 있는 등록 표의 범주를 업데이트합니다." sqref="C4:D4" xr:uid="{00000000-0002-0000-0000-000001000000}"/>
    <dataValidation allowBlank="1" showInputMessage="1" showErrorMessage="1" prompt="이 머리글 아래에 이 열의 범주를 입력하거나 수정합니다. 요약 내역의 정확한 계산을 위해 첫 번째 행에 수입 범주를 유지합니다. " sqref="C5" xr:uid="{00000000-0002-0000-0000-000002000000}"/>
    <dataValidation allowBlank="1" showInputMessage="1" showErrorMessage="1" prompt="이 열의 이 머리글 아래에 합계가 자동으로 계산됩니다." sqref="D5" xr:uid="{00000000-0002-0000-0000-000003000000}"/>
    <dataValidation allowBlank="1" showInputMessage="1" showErrorMessage="1" prompt="부족/초과 예산 금액이 이 셀에 자동으로 계산 됩니다. 수입 및 지출 워크시트에 월간 수입과 지출 비용을 입력합니다. 팁은 셀 F1에 있습니다." sqref="B3:D3" xr:uid="{00000000-0002-0000-0000-000004000000}"/>
    <dataValidation allowBlank="1" showInputMessage="1" showErrorMessage="1" prompt="이 셀에 월을 입력합니다. 예산 부족/초과 금액이 자동으로 아래의 셀에 계산됩니다." sqref="B2:E2" xr:uid="{00000000-0002-0000-0000-000005000000}"/>
    <dataValidation allowBlank="1" showInputMessage="1" showErrorMessage="1" prompt="예산이 이 워크시트에서 계산됩니다. 수입 및 지출 탭의 등록 표에 월간 수입 &amp; 비용을 입력합니다. 부족/초과 예산 금액이 셀 B3에 자동으로 계산됩니다. 이 시트의 예산 요약 내역 아래에 범주를 추가할 수 있습니다._x000a__x000a_" sqref="A1" xr:uid="{00000000-0002-0000-0000-000006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2E150CD-5523-4D4D-9229-2CD9F77059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F23"/>
  <sheetViews>
    <sheetView showGridLines="0" zoomScaleNormal="100" workbookViewId="0"/>
  </sheetViews>
  <sheetFormatPr defaultColWidth="9" defaultRowHeight="21.75" customHeight="1"/>
  <cols>
    <col min="1" max="1" width="2.5" style="6" customWidth="1"/>
    <col min="2" max="2" width="14.375" style="2" customWidth="1"/>
    <col min="3" max="3" width="24" style="2" customWidth="1"/>
    <col min="4" max="4" width="14.875" style="2" customWidth="1"/>
    <col min="5" max="5" width="26.25" style="2" customWidth="1"/>
    <col min="6" max="6" width="2.5" style="2" customWidth="1"/>
    <col min="7" max="16384" width="9" style="3"/>
  </cols>
  <sheetData>
    <row r="1" spans="1:6" ht="41.25" customHeight="1">
      <c r="A1" s="7"/>
      <c r="B1" s="21" t="str">
        <f>BUDGET_Title</f>
        <v>월별 예산 요약</v>
      </c>
      <c r="C1" s="21"/>
      <c r="D1" s="21"/>
      <c r="E1" s="21"/>
      <c r="F1" s="21"/>
    </row>
    <row r="2" spans="1:6" ht="37.5" customHeight="1">
      <c r="B2" s="22" t="s">
        <v>16</v>
      </c>
      <c r="C2" s="22"/>
      <c r="D2" s="22"/>
      <c r="E2" s="22"/>
      <c r="F2" s="22"/>
    </row>
    <row r="3" spans="1:6" ht="27.75" customHeight="1">
      <c r="B3" s="4" t="s">
        <v>3</v>
      </c>
      <c r="C3" s="4" t="s">
        <v>17</v>
      </c>
      <c r="D3" s="4" t="s">
        <v>31</v>
      </c>
      <c r="E3" s="4" t="s">
        <v>32</v>
      </c>
      <c r="F3" s="14"/>
    </row>
    <row r="4" spans="1:6" ht="21.75" customHeight="1">
      <c r="B4" s="12" t="s">
        <v>4</v>
      </c>
      <c r="C4" s="12" t="s">
        <v>18</v>
      </c>
      <c r="D4" s="11">
        <v>1250</v>
      </c>
      <c r="E4" s="12"/>
      <c r="F4" s="14"/>
    </row>
    <row r="5" spans="1:6" ht="21.75" customHeight="1">
      <c r="B5" s="12" t="s">
        <v>11</v>
      </c>
      <c r="C5" s="12" t="s">
        <v>19</v>
      </c>
      <c r="D5" s="11">
        <v>225</v>
      </c>
      <c r="E5" s="12"/>
      <c r="F5" s="14"/>
    </row>
    <row r="6" spans="1:6" ht="21.75" customHeight="1">
      <c r="B6" s="12" t="s">
        <v>6</v>
      </c>
      <c r="C6" s="12" t="s">
        <v>20</v>
      </c>
      <c r="D6" s="11">
        <v>73</v>
      </c>
      <c r="E6" s="12"/>
      <c r="F6" s="14"/>
    </row>
    <row r="7" spans="1:6" ht="21.75" customHeight="1">
      <c r="B7" s="12" t="s">
        <v>11</v>
      </c>
      <c r="C7" s="12" t="s">
        <v>21</v>
      </c>
      <c r="D7" s="11">
        <v>38</v>
      </c>
      <c r="E7" s="12"/>
      <c r="F7" s="14"/>
    </row>
    <row r="8" spans="1:6" ht="21.75" customHeight="1">
      <c r="B8" s="12" t="s">
        <v>7</v>
      </c>
      <c r="C8" s="12" t="s">
        <v>22</v>
      </c>
      <c r="D8" s="11">
        <v>40</v>
      </c>
      <c r="E8" s="12"/>
      <c r="F8" s="14"/>
    </row>
    <row r="9" spans="1:6" ht="21.75" customHeight="1">
      <c r="B9" s="12" t="s">
        <v>13</v>
      </c>
      <c r="C9" s="12" t="s">
        <v>23</v>
      </c>
      <c r="D9" s="11">
        <v>7</v>
      </c>
      <c r="E9" s="12"/>
      <c r="F9" s="14"/>
    </row>
    <row r="10" spans="1:6" ht="21.75" customHeight="1">
      <c r="B10" s="12" t="s">
        <v>9</v>
      </c>
      <c r="C10" s="12" t="s">
        <v>24</v>
      </c>
      <c r="D10" s="11">
        <v>24</v>
      </c>
      <c r="E10" s="12" t="s">
        <v>33</v>
      </c>
    </row>
    <row r="11" spans="1:6" ht="21.75" customHeight="1">
      <c r="B11" s="12" t="s">
        <v>4</v>
      </c>
      <c r="C11" s="12" t="s">
        <v>25</v>
      </c>
      <c r="D11" s="11">
        <v>2000</v>
      </c>
      <c r="E11" s="12"/>
    </row>
    <row r="12" spans="1:6" ht="21.75" customHeight="1">
      <c r="B12" s="12" t="s">
        <v>5</v>
      </c>
      <c r="C12" s="12" t="s">
        <v>26</v>
      </c>
      <c r="D12" s="11">
        <v>1000</v>
      </c>
      <c r="E12" s="12" t="s">
        <v>34</v>
      </c>
    </row>
    <row r="13" spans="1:6" ht="21.75" customHeight="1">
      <c r="B13" s="12" t="s">
        <v>5</v>
      </c>
      <c r="C13" s="12" t="s">
        <v>27</v>
      </c>
      <c r="D13" s="11">
        <v>210</v>
      </c>
      <c r="E13" s="12" t="s">
        <v>35</v>
      </c>
    </row>
    <row r="14" spans="1:6" ht="21.75" customHeight="1">
      <c r="B14" s="12" t="s">
        <v>11</v>
      </c>
      <c r="C14" s="12" t="s">
        <v>28</v>
      </c>
      <c r="D14" s="11">
        <v>800</v>
      </c>
      <c r="E14" s="12" t="s">
        <v>36</v>
      </c>
    </row>
    <row r="15" spans="1:6" ht="21.75" customHeight="1">
      <c r="B15" s="12" t="s">
        <v>10</v>
      </c>
      <c r="C15" s="12" t="s">
        <v>26</v>
      </c>
      <c r="D15" s="11">
        <v>75</v>
      </c>
      <c r="E15" s="12" t="s">
        <v>37</v>
      </c>
    </row>
    <row r="16" spans="1:6" ht="21.75" customHeight="1">
      <c r="B16" s="12" t="s">
        <v>12</v>
      </c>
      <c r="C16" s="12" t="s">
        <v>26</v>
      </c>
      <c r="D16" s="11">
        <v>100</v>
      </c>
      <c r="E16" s="12"/>
    </row>
    <row r="17" spans="2:5" ht="21.75" customHeight="1">
      <c r="B17" s="12" t="s">
        <v>9</v>
      </c>
      <c r="C17" s="12" t="s">
        <v>29</v>
      </c>
      <c r="D17" s="11">
        <v>80</v>
      </c>
      <c r="E17" s="12" t="s">
        <v>38</v>
      </c>
    </row>
    <row r="18" spans="2:5" ht="21.75" customHeight="1">
      <c r="B18" s="12" t="s">
        <v>4</v>
      </c>
      <c r="C18" s="12" t="s">
        <v>18</v>
      </c>
      <c r="D18" s="11">
        <v>1250</v>
      </c>
      <c r="E18" s="12"/>
    </row>
    <row r="19" spans="2:5" ht="21.75" customHeight="1">
      <c r="B19" s="12" t="s">
        <v>5</v>
      </c>
      <c r="C19" s="12" t="s">
        <v>26</v>
      </c>
      <c r="D19" s="11">
        <v>200</v>
      </c>
      <c r="E19" s="12" t="s">
        <v>39</v>
      </c>
    </row>
    <row r="20" spans="2:5" ht="21.75" customHeight="1">
      <c r="B20" s="12" t="s">
        <v>8</v>
      </c>
      <c r="C20" s="12" t="s">
        <v>27</v>
      </c>
      <c r="D20" s="11">
        <v>180</v>
      </c>
      <c r="E20" s="12" t="s">
        <v>40</v>
      </c>
    </row>
    <row r="21" spans="2:5" ht="21.75" customHeight="1">
      <c r="B21" s="12" t="s">
        <v>7</v>
      </c>
      <c r="C21" s="12" t="s">
        <v>22</v>
      </c>
      <c r="D21" s="11">
        <v>180</v>
      </c>
      <c r="E21" s="12"/>
    </row>
    <row r="22" spans="2:5" ht="21.75" customHeight="1">
      <c r="B22" s="12" t="s">
        <v>10</v>
      </c>
      <c r="C22" s="12" t="s">
        <v>26</v>
      </c>
      <c r="D22" s="11">
        <v>240</v>
      </c>
      <c r="E22" s="12" t="s">
        <v>41</v>
      </c>
    </row>
    <row r="23" spans="2:5" ht="21.75" customHeight="1">
      <c r="B23" s="12" t="s">
        <v>13</v>
      </c>
      <c r="C23" s="12" t="s">
        <v>30</v>
      </c>
      <c r="D23" s="11">
        <v>100</v>
      </c>
      <c r="E23" s="12"/>
    </row>
  </sheetData>
  <mergeCells count="2">
    <mergeCell ref="B1:F1"/>
    <mergeCell ref="B2:F2"/>
  </mergeCells>
  <phoneticPr fontId="20" type="noConversion"/>
  <dataValidations count="8">
    <dataValidation allowBlank="1" showInputMessage="1" showErrorMessage="1" prompt="이 머리글 아래의 열에 메모를 입력합니다." sqref="E3" xr:uid="{00000000-0002-0000-0100-000000000000}"/>
    <dataValidation allowBlank="1" showInputMessage="1" showErrorMessage="1" prompt="이 머리글 아래의 열에 금액을 입력합니다." sqref="D3" xr:uid="{00000000-0002-0000-0100-000001000000}"/>
    <dataValidation allowBlank="1" showInputMessage="1" showErrorMessage="1" prompt="이 머리글 아래의 열에 설명을 입력합니다." sqref="C3" xr:uid="{00000000-0002-0000-0100-000002000000}"/>
    <dataValidation allowBlank="1" showInputMessage="1" showErrorMessage="1" prompt="이 열의 각 행에 선택할 수 있는 범주의 목록이 있습니다. 마우스를 사용하여 수입이나 지출을 분류할 수 있는 목록에서 옵션을 선택합니다._x000a__x000a_범주의 목록을 조정하려면 요약 탭의 표를 업데이트합니다._x000a_" sqref="B3" xr:uid="{00000000-0002-0000-0100-000004000000}"/>
    <dataValidation allowBlank="1" showInputMessage="1" showErrorMessage="1" prompt="아래 표에 월간 수입과 지출을 입력합니다." sqref="B2:F2" xr:uid="{00000000-0002-0000-0100-000005000000}"/>
    <dataValidation allowBlank="1" showInputMessage="1" showErrorMessage="1" prompt="이 시트에 수입이나 지출을 추가합니다. 요약 탭에 합계가 자동으로 계산됩니다. 요약 탭에는 또한 초과/부족 금액이 자동으로 업데이트됩니다." sqref="A1" xr:uid="{00000000-0002-0000-0100-000006000000}"/>
    <dataValidation allowBlank="1" showInputMessage="1" showErrorMessage="1" prompt="이 통합 문서의 제목은 이 셀에 있습니다. 제목을 수정하려면 요약 워크시트의 제목을 편집합니다." sqref="B1:F1" xr:uid="{00000000-0002-0000-0100-000008000000}"/>
    <dataValidation type="list" errorStyle="warning" allowBlank="1" showInputMessage="1" showErrorMessage="1" error="목록에서 범주를 선택합니다. 취소를 선택하고 ALT+아래쪽 화살표를 눌러 옵션을 표시한 다음 아래쪽 화살표+Enter를 눌러 항목을 선택합니다." sqref="B4:B23 B24:B1048576" xr:uid="{00000000-0002-0000-0100-000003000000}">
      <formula1>CategoryLookup</formula1>
    </dataValidation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10D819C8-555D-4D58-AAF7-67868C062AAE}">
            <xm:f>$B4=요약!$C$6</xm:f>
            <x14:dxf>
              <font>
                <b val="0"/>
                <i val="0"/>
                <color theme="7" tint="-0.24994659260841701"/>
              </font>
            </x14:dxf>
          </x14:cfRule>
          <xm:sqref>B4:E23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7</vt:i4>
      </vt:variant>
    </vt:vector>
  </HeadingPairs>
  <TitlesOfParts>
    <vt:vector size="9" baseType="lpstr">
      <vt:lpstr>요약</vt:lpstr>
      <vt:lpstr>수입 및 지출</vt:lpstr>
      <vt:lpstr>BUDGET_Title</vt:lpstr>
      <vt:lpstr>CategoryLookup</vt:lpstr>
      <vt:lpstr>IncomeTotal</vt:lpstr>
      <vt:lpstr>'수입 및 지출'!Print_Titles</vt:lpstr>
      <vt:lpstr>요약!Print_Titles</vt:lpstr>
      <vt:lpstr>SummaryHeaderRow</vt:lpstr>
      <vt:lpstr>트랜잭션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2019-05-30T17:40:01Z</dcterms:created>
  <dcterms:modified xsi:type="dcterms:W3CDTF">2019-06-20T02:41:19Z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v-abdarl@microsoft.com</vt:lpwstr>
  </property>
  <property fmtid="{D5CDD505-2E9C-101B-9397-08002B2CF9AE}" pid="5" name="MSIP_Label_f42aa342-8706-4288-bd11-ebb85995028c_SetDate">
    <vt:lpwstr>2019-05-30T17:40:07.7541090Z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ActionId">
    <vt:lpwstr>2829188d-5169-468a-ad7d-8b8b29495084</vt:lpwstr>
  </property>
  <property fmtid="{D5CDD505-2E9C-101B-9397-08002B2CF9AE}" pid="9" name="MSIP_Label_f42aa342-8706-4288-bd11-ebb85995028c_Extended_MSFT_Method">
    <vt:lpwstr>Automatic</vt:lpwstr>
  </property>
  <property fmtid="{D5CDD505-2E9C-101B-9397-08002B2CF9AE}" pid="10" name="Sensitivity">
    <vt:lpwstr>General</vt:lpwstr>
  </property>
</Properties>
</file>