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xr:revisionPtr revIDLastSave="0" documentId="13_ncr:1_{63242C6B-FF54-4B0A-9899-79FF9BC67447}" xr6:coauthVersionLast="43" xr6:coauthVersionMax="43" xr10:uidLastSave="{00000000-0000-0000-0000-000000000000}"/>
  <bookViews>
    <workbookView xWindow="-120" yWindow="-120" windowWidth="25650" windowHeight="16140" xr2:uid="{00000000-000D-0000-FFFF-FFFF00000000}"/>
  </bookViews>
  <sheets>
    <sheet name="월별 수입" sheetId="6" r:id="rId1"/>
    <sheet name="월별 경비" sheetId="7" r:id="rId2"/>
    <sheet name="학기 경비" sheetId="8" r:id="rId3"/>
  </sheets>
  <definedNames>
    <definedName name="MoneyComingIn" localSheetId="0">'월별 수입'!$C$6</definedName>
    <definedName name="SemesterLength" localSheetId="0">'월별 수입'!$G$3</definedName>
    <definedName name="SemesterMonthlyCost" localSheetId="2">SUM(SemesterExpenses[금액])/SemesterLength</definedName>
    <definedName name="TotalExpenses" localSheetId="0">'월별 수입'!$G$6</definedName>
    <definedName name="TotalMonthlyExpenses" localSheetId="1">SUM(MonthlyExpenses[금액])</definedName>
    <definedName name="TotalMonthlyIncome" localSheetId="0">SUM(MonthlyIncome[금액])</definedName>
    <definedName name="TotalSemesterCosts" localSheetId="2">SUM(SemesterExpenses[금액])</definedName>
    <definedName name="비용" localSheetId="1">[0]!SemesterMonthlyCost+'월별 경비'!TotalMonthlyExpenses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7" l="1"/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<sst xmlns="http://schemas.openxmlformats.org/spreadsheetml/2006/main" count="40" uniqueCount="33">
  <si>
    <t>들어오는 돈:</t>
  </si>
  <si>
    <t>매달 들어오는 돈</t>
  </si>
  <si>
    <t>항목</t>
  </si>
  <si>
    <t>일에서 수입</t>
  </si>
  <si>
    <t>학자금 지원</t>
  </si>
  <si>
    <t>부모님</t>
  </si>
  <si>
    <t>기타</t>
  </si>
  <si>
    <t>매월 들어오는 총 금액과 나가는 총액을 보여주는 세로 막대형 차트가 이 셀에 있습니다.</t>
  </si>
  <si>
    <t>금액</t>
  </si>
  <si>
    <t>소비한 것:</t>
  </si>
  <si>
    <t>월간 학기 비용:</t>
  </si>
  <si>
    <t>학기 기간(개월):</t>
  </si>
  <si>
    <t>초과/미만 금액:</t>
  </si>
  <si>
    <t>각 월에 소비한 것</t>
  </si>
  <si>
    <t>임대료</t>
  </si>
  <si>
    <t>공과금</t>
  </si>
  <si>
    <t>휴대폰</t>
  </si>
  <si>
    <t>식료품</t>
  </si>
  <si>
    <t>차량 할부금</t>
  </si>
  <si>
    <t>자동차 보험</t>
  </si>
  <si>
    <t>가스</t>
  </si>
  <si>
    <t>대출</t>
  </si>
  <si>
    <t>신용 카드</t>
  </si>
  <si>
    <t>개인 관리비</t>
  </si>
  <si>
    <t>여가비</t>
  </si>
  <si>
    <t>비상금</t>
  </si>
  <si>
    <t>이 학기에 필요한 항목</t>
  </si>
  <si>
    <t>등록금</t>
  </si>
  <si>
    <t>재료비</t>
  </si>
  <si>
    <t>도서</t>
  </si>
  <si>
    <t>기타 비용</t>
  </si>
  <si>
    <t>대학 예산</t>
    <phoneticPr fontId="21" type="noConversion"/>
  </si>
  <si>
    <t>요약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</si>
</sst>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.00"/>
    <numFmt numFmtId="179" formatCode="&quot;₩&quot;#,##0"/>
  </numFmts>
  <fonts count="33">
    <font>
      <sz val="11"/>
      <color theme="3"/>
      <name val="Malgun Gothic"/>
      <family val="2"/>
    </font>
    <font>
      <sz val="11"/>
      <color theme="1"/>
      <name val="Malgun Gothic"/>
      <family val="2"/>
    </font>
    <font>
      <sz val="11"/>
      <color theme="3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b/>
      <sz val="11"/>
      <color theme="3"/>
      <name val="Malgun Gothic"/>
      <family val="2"/>
    </font>
    <font>
      <b/>
      <sz val="43"/>
      <color theme="0"/>
      <name val="Malgun Gothic"/>
      <family val="2"/>
    </font>
    <font>
      <sz val="11"/>
      <color theme="0"/>
      <name val="Malgun Gothic"/>
      <family val="2"/>
    </font>
    <font>
      <sz val="14"/>
      <color theme="3" tint="-0.24994659260841701"/>
      <name val="Malgun Gothic"/>
      <family val="2"/>
    </font>
    <font>
      <b/>
      <sz val="14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i/>
      <sz val="11"/>
      <color theme="3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b/>
      <sz val="12"/>
      <color theme="3"/>
      <name val="Malgun Gothic"/>
      <family val="2"/>
    </font>
    <font>
      <sz val="11"/>
      <name val="Malgun Gothic"/>
      <family val="2"/>
    </font>
    <font>
      <sz val="8"/>
      <name val="돋움"/>
      <family val="3"/>
      <charset val="129"/>
    </font>
    <font>
      <sz val="11"/>
      <color theme="3"/>
      <name val="Malgun Gothic"/>
      <family val="3"/>
      <charset val="129"/>
    </font>
    <font>
      <b/>
      <sz val="12"/>
      <color theme="3"/>
      <name val="Malgun Gothic"/>
      <family val="3"/>
      <charset val="129"/>
    </font>
    <font>
      <b/>
      <sz val="43"/>
      <color theme="0"/>
      <name val="Malgun Gothic"/>
      <family val="3"/>
      <charset val="129"/>
    </font>
    <font>
      <sz val="16"/>
      <name val="Malgun Gothic"/>
      <family val="3"/>
      <charset val="129"/>
    </font>
    <font>
      <sz val="11"/>
      <color theme="0"/>
      <name val="Malgun Gothic"/>
      <family val="3"/>
      <charset val="129"/>
    </font>
    <font>
      <sz val="20"/>
      <color theme="1" tint="0.34998626667073579"/>
      <name val="Malgun Gothic"/>
      <family val="3"/>
      <charset val="129"/>
    </font>
    <font>
      <sz val="22"/>
      <color theme="0"/>
      <name val="Malgun Gothic"/>
      <family val="3"/>
      <charset val="129"/>
    </font>
    <font>
      <sz val="14"/>
      <color theme="3" tint="-0.24994659260841701"/>
      <name val="Malgun Gothic"/>
      <family val="3"/>
      <charset val="129"/>
    </font>
    <font>
      <sz val="18"/>
      <color theme="3" tint="-0.249977111117893"/>
      <name val="Malgun Gothic"/>
      <family val="3"/>
      <charset val="129"/>
    </font>
    <font>
      <b/>
      <sz val="14"/>
      <color theme="3"/>
      <name val="Malgun Gothic"/>
      <family val="3"/>
      <charset val="129"/>
    </font>
    <font>
      <sz val="11"/>
      <name val="Malgun Gothic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7" fillId="3" borderId="0" applyNumberFormat="0" applyAlignment="0" applyProtection="0"/>
    <xf numFmtId="0" fontId="8" fillId="0" borderId="0" applyNumberFormat="0" applyFill="0" applyAlignment="0" applyProtection="0"/>
    <xf numFmtId="0" fontId="9" fillId="0" borderId="0" applyNumberFormat="0" applyFill="0" applyProtection="0">
      <alignment vertical="top"/>
    </xf>
    <xf numFmtId="0" fontId="12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2" applyNumberFormat="0" applyAlignment="0" applyProtection="0"/>
    <xf numFmtId="0" fontId="16" fillId="11" borderId="3" applyNumberFormat="0" applyAlignment="0" applyProtection="0"/>
    <xf numFmtId="0" fontId="14" fillId="11" borderId="2" applyNumberFormat="0" applyAlignment="0" applyProtection="0"/>
    <xf numFmtId="0" fontId="18" fillId="0" borderId="4" applyNumberFormat="0" applyFill="0" applyAlignment="0" applyProtection="0"/>
    <xf numFmtId="0" fontId="10" fillId="12" borderId="5" applyNumberFormat="0" applyAlignment="0" applyProtection="0"/>
    <xf numFmtId="0" fontId="13" fillId="0" borderId="0" applyNumberFormat="0" applyFill="0" applyBorder="0" applyAlignment="0" applyProtection="0"/>
    <xf numFmtId="0" fontId="2" fillId="13" borderId="6" applyNumberFormat="0" applyFont="0" applyAlignment="0" applyProtection="0"/>
    <xf numFmtId="0" fontId="11" fillId="0" borderId="7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2" borderId="0" xfId="0" applyNumberFormat="1" applyFill="1" applyAlignment="1">
      <alignment horizontal="right" vertical="center" indent="1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NumberFormat="1" applyFont="1" applyFill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right" vertical="center" indent="1"/>
    </xf>
    <xf numFmtId="0" fontId="20" fillId="2" borderId="0" xfId="0" applyFont="1" applyFill="1" applyAlignment="1">
      <alignment vertical="center"/>
    </xf>
    <xf numFmtId="0" fontId="6" fillId="3" borderId="0" xfId="1" applyFont="1" applyFill="1" applyBorder="1" applyAlignment="1">
      <alignment horizontal="left" vertical="center" wrapText="1" indent="1"/>
    </xf>
    <xf numFmtId="0" fontId="9" fillId="2" borderId="0" xfId="4" applyFill="1" applyAlignment="1">
      <alignment horizontal="left" indent="1"/>
    </xf>
    <xf numFmtId="0" fontId="0" fillId="2" borderId="0" xfId="0" applyFont="1" applyFill="1" applyAlignment="1">
      <alignment vertical="center"/>
    </xf>
    <xf numFmtId="0" fontId="9" fillId="2" borderId="0" xfId="4" applyFont="1" applyFill="1" applyAlignment="1">
      <alignment horizontal="left" indent="1"/>
    </xf>
    <xf numFmtId="0" fontId="22" fillId="0" borderId="0" xfId="0" applyFont="1">
      <alignment vertical="center"/>
    </xf>
    <xf numFmtId="0" fontId="22" fillId="2" borderId="0" xfId="0" applyFont="1" applyFill="1">
      <alignment vertical="center"/>
    </xf>
    <xf numFmtId="0" fontId="23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1"/>
    </xf>
    <xf numFmtId="178" fontId="22" fillId="0" borderId="0" xfId="0" applyNumberFormat="1" applyFont="1" applyFill="1" applyBorder="1" applyAlignment="1">
      <alignment horizontal="right" vertical="center" indent="1"/>
    </xf>
    <xf numFmtId="178" fontId="22" fillId="0" borderId="0" xfId="0" applyNumberFormat="1" applyFont="1">
      <alignment vertical="center"/>
    </xf>
    <xf numFmtId="0" fontId="22" fillId="2" borderId="0" xfId="0" applyFont="1" applyFill="1" applyAlignment="1">
      <alignment horizontal="left" vertical="center" indent="1"/>
    </xf>
    <xf numFmtId="0" fontId="22" fillId="2" borderId="0" xfId="0" applyNumberFormat="1" applyFont="1" applyFill="1" applyAlignment="1">
      <alignment horizontal="right" vertical="center" indent="1"/>
    </xf>
    <xf numFmtId="0" fontId="0" fillId="3" borderId="0" xfId="0" applyFont="1" applyFill="1" applyAlignment="1">
      <alignment vertical="center"/>
    </xf>
    <xf numFmtId="0" fontId="22" fillId="3" borderId="0" xfId="0" applyNumberFormat="1" applyFont="1" applyFill="1" applyAlignment="1">
      <alignment horizontal="center" vertical="center"/>
    </xf>
    <xf numFmtId="0" fontId="24" fillId="3" borderId="0" xfId="1" applyFont="1" applyFill="1" applyBorder="1" applyAlignment="1">
      <alignment horizontal="left" vertical="center" indent="1"/>
    </xf>
    <xf numFmtId="0" fontId="25" fillId="3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3" borderId="0" xfId="0" applyFont="1" applyFill="1">
      <alignment vertical="center"/>
    </xf>
    <xf numFmtId="0" fontId="26" fillId="3" borderId="0" xfId="2" applyFont="1" applyAlignment="1"/>
    <xf numFmtId="0" fontId="22" fillId="3" borderId="0" xfId="0" applyNumberFormat="1" applyFont="1" applyFill="1" applyAlignment="1">
      <alignment horizontal="right" vertical="center" indent="1"/>
    </xf>
    <xf numFmtId="0" fontId="26" fillId="3" borderId="0" xfId="2" applyFont="1" applyAlignment="1">
      <alignment horizontal="right"/>
    </xf>
    <xf numFmtId="0" fontId="27" fillId="6" borderId="0" xfId="2" applyNumberFormat="1" applyFont="1" applyFill="1" applyAlignment="1">
      <alignment horizontal="center" vertical="center"/>
    </xf>
    <xf numFmtId="0" fontId="26" fillId="3" borderId="0" xfId="2" applyFont="1" applyAlignment="1">
      <alignment horizontal="right" vertical="center"/>
    </xf>
    <xf numFmtId="179" fontId="28" fillId="3" borderId="0" xfId="2" applyNumberFormat="1" applyFont="1" applyAlignment="1">
      <alignment horizontal="center" vertical="center"/>
    </xf>
    <xf numFmtId="0" fontId="22" fillId="3" borderId="0" xfId="0" applyFont="1" applyFill="1" applyBorder="1">
      <alignment vertical="center"/>
    </xf>
    <xf numFmtId="0" fontId="29" fillId="5" borderId="1" xfId="3" applyFont="1" applyFill="1" applyBorder="1" applyAlignment="1">
      <alignment horizontal="left" vertical="center" indent="1"/>
    </xf>
    <xf numFmtId="178" fontId="30" fillId="5" borderId="0" xfId="3" applyNumberFormat="1" applyFont="1" applyFill="1" applyAlignment="1">
      <alignment horizontal="right" vertical="center" indent="1"/>
    </xf>
    <xf numFmtId="0" fontId="29" fillId="4" borderId="0" xfId="3" applyFont="1" applyFill="1" applyAlignment="1">
      <alignment horizontal="left" indent="1"/>
    </xf>
    <xf numFmtId="179" fontId="30" fillId="4" borderId="0" xfId="3" applyNumberFormat="1" applyFont="1" applyFill="1" applyAlignment="1">
      <alignment horizontal="right" indent="1"/>
    </xf>
    <xf numFmtId="0" fontId="29" fillId="4" borderId="0" xfId="3" applyFont="1" applyFill="1" applyAlignment="1">
      <alignment horizontal="left" vertical="top" indent="1"/>
    </xf>
    <xf numFmtId="179" fontId="30" fillId="4" borderId="0" xfId="3" applyNumberFormat="1" applyFont="1" applyFill="1" applyAlignment="1">
      <alignment horizontal="right" vertical="top" indent="1"/>
    </xf>
    <xf numFmtId="0" fontId="22" fillId="3" borderId="0" xfId="0" applyFont="1" applyFill="1" applyAlignment="1">
      <alignment horizontal="left" vertical="center" indent="1"/>
    </xf>
    <xf numFmtId="178" fontId="22" fillId="3" borderId="0" xfId="0" applyNumberFormat="1" applyFont="1" applyFill="1" applyAlignment="1">
      <alignment horizontal="right" vertical="center" indent="1"/>
    </xf>
    <xf numFmtId="0" fontId="22" fillId="2" borderId="0" xfId="0" applyFont="1" applyFill="1" applyAlignment="1"/>
    <xf numFmtId="0" fontId="31" fillId="2" borderId="0" xfId="4" applyFont="1" applyFill="1" applyAlignment="1">
      <alignment horizontal="left"/>
    </xf>
    <xf numFmtId="0" fontId="22" fillId="0" borderId="0" xfId="0" applyFont="1" applyAlignment="1"/>
    <xf numFmtId="0" fontId="22" fillId="2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right" vertical="center" indent="1"/>
    </xf>
    <xf numFmtId="0" fontId="32" fillId="2" borderId="0" xfId="0" applyFont="1" applyFill="1" applyAlignment="1">
      <alignment vertical="center"/>
    </xf>
    <xf numFmtId="0" fontId="24" fillId="3" borderId="0" xfId="1" applyNumberFormat="1" applyFont="1" applyFill="1" applyBorder="1" applyAlignment="1">
      <alignment horizontal="right" vertical="center" indent="1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20" builtinId="11" customBuiltin="1"/>
    <cellStyle name="계산" xfId="17" builtinId="22" customBuiltin="1"/>
    <cellStyle name="나쁨" xfId="13" builtinId="27" customBuiltin="1"/>
    <cellStyle name="메모" xfId="21" builtinId="10" customBuiltin="1"/>
    <cellStyle name="백분율" xfId="10" builtinId="5" customBuiltin="1"/>
    <cellStyle name="보통" xfId="14" builtinId="28" customBuiltin="1"/>
    <cellStyle name="설명 텍스트" xfId="5" builtinId="53" customBuiltin="1"/>
    <cellStyle name="셀 확인" xfId="19" builtinId="23" customBuiltin="1"/>
    <cellStyle name="쉼표" xfId="6" builtinId="3" customBuiltin="1"/>
    <cellStyle name="쉼표 [0]" xfId="7" builtinId="6" customBuiltin="1"/>
    <cellStyle name="연결된 셀" xfId="18" builtinId="24" customBuiltin="1"/>
    <cellStyle name="요약" xfId="22" builtinId="25" customBuiltin="1"/>
    <cellStyle name="입력" xfId="15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11" builtinId="19" customBuiltin="1"/>
    <cellStyle name="좋음" xfId="12" builtinId="26" customBuiltin="1"/>
    <cellStyle name="출력" xfId="16" builtinId="21" customBuiltin="1"/>
    <cellStyle name="통화" xfId="8" builtinId="4" customBuiltin="1"/>
    <cellStyle name="통화 [0]" xfId="9" builtinId="7" customBuiltin="1"/>
    <cellStyle name="표준" xfId="0" builtinId="0" customBuiltin="1"/>
  </cellStyles>
  <dxfs count="28">
    <dxf>
      <numFmt numFmtId="178" formatCode="&quot;₩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numFmt numFmtId="178" formatCode="&quot;₩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3"/>
        <name val="Malgun Gothic"/>
        <family val="3"/>
        <charset val="129"/>
        <scheme val="none"/>
      </font>
      <numFmt numFmtId="180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178" formatCode="&quot;₩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178" formatCode="&quot;₩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8" formatCode="&quot;₩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3"/>
        <name val="Malgun Gothic"/>
        <family val="3"/>
        <charset val="129"/>
        <scheme val="none"/>
      </font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3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들어오는 돈:" pivot="0" count="3" xr9:uid="{00000000-0011-0000-FFFF-FFFF00000000}">
      <tableStyleElement type="wholeTable" dxfId="27"/>
      <tableStyleElement type="headerRow" dxfId="26"/>
      <tableStyleElement type="totalRow" dxfId="25"/>
    </tableStyle>
    <tableStyle name="나가는 돈:" pivot="0" count="3" xr9:uid="{00000000-0011-0000-FFFF-FFFF01000000}">
      <tableStyleElement type="wholeTable" dxfId="24"/>
      <tableStyleElement type="headerRow" dxfId="23"/>
      <tableStyleElement type="totalRow" dxfId="22"/>
    </tableStyle>
    <tableStyle name="학기 경비" pivot="0" count="3" xr9:uid="{00000000-0011-0000-FFFF-FFFF02000000}">
      <tableStyleElement type="wholeTable" dxfId="21"/>
      <tableStyleElement type="headerRow" dxfId="20"/>
      <tableStyleElement type="totalRow" dxfId="19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들어오는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₩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Malgun Gothic" panose="020B0503020000020004" pitchFamily="50" charset="-127"/>
                    <a:ea typeface="Malgun Gothic" panose="020B0503020000020004" pitchFamily="50" charset="-127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'월별 수입'!$B$6:$B$8</c:f>
              <c:strCache>
                <c:ptCount val="1"/>
                <c:pt idx="0">
                  <c:v>들어오는 돈:</c:v>
                </c:pt>
              </c:strCache>
            </c:strRef>
          </c:cat>
          <c:val>
            <c:numRef>
              <c:f>'월별 수입'!$C$6</c:f>
              <c:numCache>
                <c:formatCode>"₩"#,##0.00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나가는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₩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Malgun Gothic" panose="020B0503020000020004" pitchFamily="50" charset="-127"/>
                    <a:ea typeface="Malgun Gothic" panose="020B0503020000020004" pitchFamily="50" charset="-127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'월별 수입'!$G$8</c:f>
              <c:numCache>
                <c:formatCode>"₩"#,##0.00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&quot;₩&quot;#,##0.00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Malgun Gothic"/>
              <a:ea typeface="Malgun Gothic"/>
              <a:cs typeface="Malgun Gothic"/>
            </a:defRPr>
          </a:pPr>
          <a:endParaRPr lang="ko-KR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2409824</xdr:colOff>
      <xdr:row>1</xdr:row>
      <xdr:rowOff>9525</xdr:rowOff>
    </xdr:from>
    <xdr:to>
      <xdr:col>5</xdr:col>
      <xdr:colOff>495300</xdr:colOff>
      <xdr:row>4</xdr:row>
      <xdr:rowOff>76200</xdr:rowOff>
    </xdr:to>
    <xdr:graphicFrame macro="">
      <xdr:nvGraphicFramePr>
        <xdr:cNvPr id="2" name="들어오는/나가는 돈:" descr="매월 들어오는 총 금액과 나가는 총 금액을 보여주는 세로 막대형 차트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MonthlyIncome" displayName="MonthlyIncome" ref="B10:C15" totalsRowCount="1" headerRowDxfId="8" dataDxfId="6" totalsRowDxfId="7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항목" totalsRowLabel="요약" dataDxfId="12" totalsRowDxfId="11"/>
    <tableColumn id="2" xr3:uid="{00000000-0010-0000-0000-000002000000}" name="금액" totalsRowFunction="sum" dataDxfId="10" totalsRowDxfId="9"/>
  </tableColumns>
  <tableStyleInfo name="들어오는 돈:" showFirstColumn="0" showLastColumn="0" showRowStripes="1" showColumnStripes="0"/>
  <extLst>
    <ext xmlns:x14="http://schemas.microsoft.com/office/spreadsheetml/2009/9/main" uri="{504A1905-F514-4f6f-8877-14C23A59335A}">
      <x14:table altTextSummary="이 표에 월별 수입 항목과 금액을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MonthlyExpenses" displayName="MonthlyExpenses" ref="B3:C17" totalsRowCount="1" headerRowDxfId="15" dataDxfId="13" totalsRowDxfId="14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항목" totalsRowLabel="요약" dataDxfId="16" totalsRowDxfId="5"/>
    <tableColumn id="2" xr3:uid="{00000000-0010-0000-0100-000002000000}" name="금액" totalsRowFunction="sum" dataDxfId="3" totalsRowDxfId="4"/>
  </tableColumns>
  <tableStyleInfo name="나가는 돈:" showFirstColumn="0" showLastColumn="0" showRowStripes="1" showColumnStripes="0"/>
  <extLst>
    <ext xmlns:x14="http://schemas.microsoft.com/office/spreadsheetml/2009/9/main" uri="{504A1905-F514-4f6f-8877-14C23A59335A}">
      <x14:table altTextSummary="이 표에 월별 경비 항목과 금액을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SemesterExpenses" displayName="SemesterExpenses" ref="B3:C8" totalsRowCount="1" headerRowDxfId="18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항목" totalsRowLabel="요약" dataDxfId="17" totalsRowDxfId="2"/>
    <tableColumn id="2" xr3:uid="{00000000-0010-0000-0200-000002000000}" name="금액" totalsRowFunction="sum" dataDxfId="0" totalsRowDxfId="1"/>
  </tableColumns>
  <tableStyleInfo name="학기 경비" showFirstColumn="0" showLastColumn="0" showRowStripes="1" showColumnStripes="0"/>
  <extLst>
    <ext xmlns:x14="http://schemas.microsoft.com/office/spreadsheetml/2009/9/main" uri="{504A1905-F514-4f6f-8877-14C23A59335A}">
      <x14:table altTextSummary="이 표에 학기 경비 항목과 금액을 입력합니다.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125" defaultRowHeight="21.75" customHeight="1"/>
  <cols>
    <col min="1" max="1" width="2.5" style="45" customWidth="1"/>
    <col min="2" max="2" width="37.875" style="19" customWidth="1"/>
    <col min="3" max="3" width="16.75" style="20" customWidth="1"/>
    <col min="4" max="4" width="0.75" style="45" customWidth="1"/>
    <col min="5" max="5" width="15.75" style="45" customWidth="1"/>
    <col min="6" max="6" width="25.875" style="19" customWidth="1"/>
    <col min="7" max="7" width="14.875" style="20" customWidth="1"/>
    <col min="8" max="8" width="2.5" style="45" customWidth="1"/>
    <col min="9" max="16384" width="9.125" style="25"/>
  </cols>
  <sheetData>
    <row r="1" spans="1:8" ht="14.25" customHeight="1">
      <c r="A1" s="21"/>
      <c r="B1" s="9" t="s">
        <v>31</v>
      </c>
      <c r="C1" s="22" t="s">
        <v>7</v>
      </c>
      <c r="D1" s="22"/>
      <c r="E1" s="22"/>
      <c r="F1" s="23"/>
      <c r="G1" s="48"/>
      <c r="H1" s="24"/>
    </row>
    <row r="2" spans="1:8" s="13" customFormat="1" ht="33.75" customHeight="1">
      <c r="A2" s="26"/>
      <c r="B2" s="9"/>
      <c r="C2" s="22"/>
      <c r="D2" s="22"/>
      <c r="E2" s="22"/>
      <c r="F2" s="27"/>
      <c r="G2" s="28"/>
      <c r="H2" s="26"/>
    </row>
    <row r="3" spans="1:8" s="13" customFormat="1" ht="33.75" customHeight="1">
      <c r="A3" s="26"/>
      <c r="B3" s="9"/>
      <c r="C3" s="22"/>
      <c r="D3" s="22"/>
      <c r="E3" s="22"/>
      <c r="F3" s="29" t="s">
        <v>11</v>
      </c>
      <c r="G3" s="30">
        <v>5</v>
      </c>
      <c r="H3" s="26"/>
    </row>
    <row r="4" spans="1:8" s="13" customFormat="1" ht="39.75" customHeight="1">
      <c r="A4" s="26"/>
      <c r="B4" s="9"/>
      <c r="C4" s="22"/>
      <c r="D4" s="22"/>
      <c r="E4" s="22"/>
      <c r="F4" s="31" t="s">
        <v>12</v>
      </c>
      <c r="G4" s="32">
        <f>MoneyComingIn-(G7+TotalExpenses)</f>
        <v>69</v>
      </c>
      <c r="H4" s="26"/>
    </row>
    <row r="5" spans="1:8" s="13" customFormat="1" ht="9" customHeight="1">
      <c r="A5" s="26"/>
      <c r="B5" s="9"/>
      <c r="C5" s="22"/>
      <c r="D5" s="22"/>
      <c r="E5" s="22"/>
      <c r="F5" s="31"/>
      <c r="G5" s="32"/>
      <c r="H5" s="26"/>
    </row>
    <row r="6" spans="1:8" s="13" customFormat="1" ht="33.75" customHeight="1">
      <c r="A6" s="33"/>
      <c r="B6" s="34" t="s">
        <v>0</v>
      </c>
      <c r="C6" s="35">
        <f>MonthlyIncome[[#Totals],[금액]]</f>
        <v>2150</v>
      </c>
      <c r="D6" s="26"/>
      <c r="E6" s="36" t="s">
        <v>9</v>
      </c>
      <c r="F6" s="36"/>
      <c r="G6" s="37">
        <f>SUM(MonthlyExpenses[금액])</f>
        <v>920</v>
      </c>
      <c r="H6" s="26"/>
    </row>
    <row r="7" spans="1:8" s="13" customFormat="1" ht="33.75" customHeight="1">
      <c r="A7" s="33"/>
      <c r="B7" s="34"/>
      <c r="C7" s="35"/>
      <c r="D7" s="26"/>
      <c r="E7" s="38" t="s">
        <v>10</v>
      </c>
      <c r="F7" s="38"/>
      <c r="G7" s="39">
        <f>SUM(SemesterExpenses[금액])/SemesterLength</f>
        <v>1161</v>
      </c>
      <c r="H7" s="26"/>
    </row>
    <row r="8" spans="1:8" s="13" customFormat="1" ht="14.25" customHeight="1">
      <c r="A8" s="26"/>
      <c r="B8" s="40"/>
      <c r="C8" s="28"/>
      <c r="D8" s="21"/>
      <c r="E8" s="21"/>
      <c r="F8" s="40"/>
      <c r="G8" s="41">
        <f>SUM(G6:G7)</f>
        <v>2081</v>
      </c>
      <c r="H8" s="26"/>
    </row>
    <row r="9" spans="1:8" s="44" customFormat="1" ht="36" customHeight="1">
      <c r="A9" s="42"/>
      <c r="B9" s="43" t="s">
        <v>1</v>
      </c>
      <c r="C9" s="43"/>
      <c r="D9" s="42"/>
      <c r="E9" s="42"/>
      <c r="F9" s="42"/>
      <c r="G9" s="42"/>
      <c r="H9" s="42"/>
    </row>
    <row r="10" spans="1:8" ht="21.75" customHeight="1">
      <c r="B10" s="15" t="s">
        <v>2</v>
      </c>
      <c r="C10" s="46" t="s">
        <v>8</v>
      </c>
      <c r="F10" s="45"/>
      <c r="G10" s="45"/>
    </row>
    <row r="11" spans="1:8" ht="21.75" customHeight="1">
      <c r="B11" s="16" t="s">
        <v>3</v>
      </c>
      <c r="C11" s="17">
        <v>850</v>
      </c>
      <c r="D11" s="47"/>
      <c r="E11" s="47"/>
      <c r="F11" s="45"/>
      <c r="G11" s="45"/>
    </row>
    <row r="12" spans="1:8" ht="21.75" customHeight="1">
      <c r="B12" s="16" t="s">
        <v>4</v>
      </c>
      <c r="C12" s="17">
        <f>6000/5</f>
        <v>1200</v>
      </c>
      <c r="D12" s="47"/>
      <c r="E12" s="47"/>
      <c r="F12" s="45"/>
      <c r="G12" s="45"/>
    </row>
    <row r="13" spans="1:8" ht="21.75" customHeight="1">
      <c r="B13" s="16" t="s">
        <v>5</v>
      </c>
      <c r="C13" s="17">
        <v>100</v>
      </c>
      <c r="D13" s="47"/>
      <c r="E13" s="47"/>
      <c r="F13" s="45"/>
      <c r="G13" s="45"/>
    </row>
    <row r="14" spans="1:8" ht="21.75" customHeight="1">
      <c r="B14" s="16" t="s">
        <v>6</v>
      </c>
      <c r="C14" s="17">
        <v>0</v>
      </c>
      <c r="D14" s="47"/>
      <c r="E14" s="47"/>
      <c r="F14" s="45"/>
      <c r="G14" s="45"/>
    </row>
    <row r="15" spans="1:8" ht="21.75" customHeight="1">
      <c r="B15" s="16" t="s">
        <v>32</v>
      </c>
      <c r="C15" s="17">
        <f>SUBTOTAL(109,MonthlyIncome[금액])</f>
        <v>2150</v>
      </c>
      <c r="D15" s="47"/>
      <c r="E15" s="47"/>
      <c r="F15" s="45"/>
      <c r="G15" s="45"/>
    </row>
    <row r="16" spans="1:8" ht="21.75" customHeight="1">
      <c r="F16" s="45"/>
      <c r="G16" s="45"/>
    </row>
    <row r="17" spans="6:7" ht="21.75" customHeight="1">
      <c r="F17" s="45"/>
      <c r="G17" s="45"/>
    </row>
    <row r="18" spans="6:7" ht="21.75" customHeight="1">
      <c r="F18" s="45"/>
      <c r="G18" s="45"/>
    </row>
    <row r="19" spans="6:7" ht="21.75" customHeight="1">
      <c r="F19" s="45"/>
      <c r="G19" s="45"/>
    </row>
    <row r="20" spans="6:7" ht="21.75" customHeight="1">
      <c r="F20" s="45"/>
      <c r="G20" s="45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phoneticPr fontId="21" type="noConversion"/>
  <dataValidations count="15">
    <dataValidation allowBlank="1" showInputMessage="1" showErrorMessage="1" prompt="이 통합 문서에 대학 예산을 만듭니다. 이 워크시트의 월별 수입 표에 데이터를 입력합니다. 들어오는, 사용한 돈, 학기 비용이 자동으로 계산됩니다. 차트는 C1 셀에 있습니다." sqref="A1" xr:uid="{00000000-0002-0000-0000-000000000000}"/>
    <dataValidation allowBlank="1" showInputMessage="1" showErrorMessage="1" prompt="오른쪽 셀에 들어오는 돈이 자동으로 계산됩니다." sqref="B6:B7" xr:uid="{00000000-0002-0000-0000-000001000000}"/>
    <dataValidation allowBlank="1" showInputMessage="1" showErrorMessage="1" prompt="이 셀에 들어오는 돈이 자동으로 계산됩니다." sqref="C6:C7" xr:uid="{00000000-0002-0000-0000-000002000000}"/>
    <dataValidation allowBlank="1" showInputMessage="1" showErrorMessage="1" prompt="오른쪽 셀에 소비한 금액이 자동으로 계산됩니다." sqref="E6:F6" xr:uid="{00000000-0002-0000-0000-000003000000}"/>
    <dataValidation allowBlank="1" showInputMessage="1" showErrorMessage="1" prompt="소비한 금액은 자동으로 이 셀에서 계산되고 월간 학기 비용은 아래 셀에서 자동으로 계산됩니다." sqref="G6" xr:uid="{00000000-0002-0000-0000-000004000000}"/>
    <dataValidation allowBlank="1" showInputMessage="1" showErrorMessage="1" prompt="월간 학기 비용이 오른쪽 셀에 자동으로 계산됩니다." sqref="E7:F7" xr:uid="{00000000-0002-0000-0000-000005000000}"/>
    <dataValidation allowBlank="1" showInputMessage="1" showErrorMessage="1" prompt="월간 학기 비용이 이 셀에 자동으로 계산됩니다." sqref="G7" xr:uid="{00000000-0002-0000-0000-000006000000}"/>
    <dataValidation allowBlank="1" showInputMessage="1" showErrorMessage="1" prompt="오른쪽 셀에 학기 기간(달)를 입력합니다." sqref="F3" xr:uid="{00000000-0002-0000-0000-000007000000}"/>
    <dataValidation allowBlank="1" showInputMessage="1" showErrorMessage="1" prompt="이 셀에 학기 기간(달)를 입력합니다." sqref="G3" xr:uid="{00000000-0002-0000-0000-000008000000}"/>
    <dataValidation allowBlank="1" showInputMessage="1" showErrorMessage="1" prompt="초과 또는 미만 금액은 오른쪽 셀에서 자동으로 계산됩니다." sqref="F4:F5" xr:uid="{00000000-0002-0000-0000-000009000000}"/>
    <dataValidation allowBlank="1" showInputMessage="1" showErrorMessage="1" prompt="초과 또는 미만 금액은 이 셀에서 자동으로 계산됩니다. G6 셀에서 지출한 금액과 G7 셀에서 학기 비용이 자동으로 계산됩니다." sqref="G4:G5" xr:uid="{00000000-0002-0000-0000-00000A000000}"/>
    <dataValidation allowBlank="1" showInputMessage="1" showErrorMessage="1" prompt="이 표 아래에 매월 들어온 돈이 자동으로 계산됩니다." sqref="B9:C9" xr:uid="{00000000-0002-0000-0000-00000B000000}"/>
    <dataValidation allowBlank="1" showInputMessage="1" showErrorMessage="1" prompt="이 머리글 아래의 열에 항목을 입력하거나 수정합니다." sqref="B10" xr:uid="{00000000-0002-0000-0000-00000C000000}"/>
    <dataValidation allowBlank="1" showInputMessage="1" showErrorMessage="1" prompt="이 머리글 아래의 열에 금액을 입력합니다." sqref="C10" xr:uid="{00000000-0002-0000-0000-00000D000000}"/>
    <dataValidation allowBlank="1" showInputMessage="1" showErrorMessage="1" prompt="이 워크 시트의 제목은 이 셀에 있습니다. G3 셀에 학기 길이를 입력합니다. G4 셀에서 자동으로 계산된 초과 또는 미만 금액은 아래 C6 셀에서 자동으로 계산됩니다.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7"/>
  <sheetViews>
    <sheetView showGridLines="0" zoomScaleNormal="100" workbookViewId="0"/>
  </sheetViews>
  <sheetFormatPr defaultColWidth="9.125" defaultRowHeight="21.75" customHeight="1"/>
  <cols>
    <col min="1" max="1" width="2.5" style="11" customWidth="1"/>
    <col min="2" max="2" width="37.875" style="19" customWidth="1"/>
    <col min="3" max="3" width="16.75" style="20" customWidth="1"/>
    <col min="4" max="4" width="0.75" style="11" customWidth="1"/>
    <col min="5" max="5" width="37.875" style="13" customWidth="1"/>
    <col min="6" max="6" width="17.5" style="13" customWidth="1"/>
    <col min="7" max="7" width="3" style="13" customWidth="1"/>
    <col min="8" max="16384" width="9.125" style="13"/>
  </cols>
  <sheetData>
    <row r="1" spans="1:4" ht="14.25" customHeight="1">
      <c r="B1" s="12" t="s">
        <v>13</v>
      </c>
      <c r="C1" s="12"/>
    </row>
    <row r="2" spans="1:4" ht="21.75" customHeight="1">
      <c r="A2" s="14"/>
      <c r="B2" s="12"/>
      <c r="C2" s="12"/>
      <c r="D2" s="14"/>
    </row>
    <row r="3" spans="1:4" ht="21.75" customHeight="1">
      <c r="B3" s="15" t="s">
        <v>2</v>
      </c>
      <c r="C3" s="46" t="s">
        <v>8</v>
      </c>
    </row>
    <row r="4" spans="1:4" ht="21.75" customHeight="1">
      <c r="B4" s="16" t="s">
        <v>14</v>
      </c>
      <c r="C4" s="17">
        <v>280</v>
      </c>
    </row>
    <row r="5" spans="1:4" ht="21.75" customHeight="1">
      <c r="B5" s="16" t="s">
        <v>15</v>
      </c>
      <c r="C5" s="17">
        <v>35</v>
      </c>
    </row>
    <row r="6" spans="1:4" ht="21.75" customHeight="1">
      <c r="B6" s="16" t="s">
        <v>16</v>
      </c>
      <c r="C6" s="17">
        <v>40</v>
      </c>
    </row>
    <row r="7" spans="1:4" ht="21.75" customHeight="1">
      <c r="B7" s="16" t="s">
        <v>17</v>
      </c>
      <c r="C7" s="17">
        <v>75</v>
      </c>
    </row>
    <row r="8" spans="1:4" ht="21.75" customHeight="1">
      <c r="B8" s="16" t="s">
        <v>18</v>
      </c>
      <c r="C8" s="17">
        <v>240</v>
      </c>
    </row>
    <row r="9" spans="1:4" ht="21.75" customHeight="1">
      <c r="B9" s="16" t="s">
        <v>19</v>
      </c>
      <c r="C9" s="17">
        <v>55</v>
      </c>
    </row>
    <row r="10" spans="1:4" ht="21.75" customHeight="1">
      <c r="B10" s="16" t="s">
        <v>20</v>
      </c>
      <c r="C10" s="17">
        <v>40</v>
      </c>
    </row>
    <row r="11" spans="1:4" ht="21.75" customHeight="1">
      <c r="B11" s="16" t="s">
        <v>21</v>
      </c>
      <c r="C11" s="17">
        <v>25</v>
      </c>
    </row>
    <row r="12" spans="1:4" ht="21.75" customHeight="1">
      <c r="B12" s="16" t="s">
        <v>22</v>
      </c>
      <c r="C12" s="17">
        <v>35</v>
      </c>
    </row>
    <row r="13" spans="1:4" ht="21.75" customHeight="1">
      <c r="B13" s="16" t="s">
        <v>23</v>
      </c>
      <c r="C13" s="17">
        <v>20</v>
      </c>
    </row>
    <row r="14" spans="1:4" ht="21.75" customHeight="1">
      <c r="B14" s="16" t="s">
        <v>24</v>
      </c>
      <c r="C14" s="17">
        <v>30</v>
      </c>
    </row>
    <row r="15" spans="1:4" ht="21.75" customHeight="1">
      <c r="B15" s="16" t="s">
        <v>6</v>
      </c>
      <c r="C15" s="17">
        <v>25</v>
      </c>
    </row>
    <row r="16" spans="1:4" ht="21.75" customHeight="1">
      <c r="B16" s="16" t="s">
        <v>25</v>
      </c>
      <c r="C16" s="17">
        <v>20</v>
      </c>
    </row>
    <row r="17" spans="2:3" ht="21.75" customHeight="1">
      <c r="B17" s="13" t="s">
        <v>32</v>
      </c>
      <c r="C17" s="18">
        <f>SUBTOTAL(109,MonthlyExpenses[금액])</f>
        <v>920</v>
      </c>
    </row>
  </sheetData>
  <mergeCells count="1">
    <mergeCell ref="B1:C2"/>
  </mergeCells>
  <phoneticPr fontId="21" type="noConversion"/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이 워크시트에 매월 소비한 품목 및 금액 목록을 작성합니다. 월별 비용 표에 세부 정보를 입력하세요." sqref="A1" xr:uid="{00000000-0002-0000-0100-000000000000}"/>
    <dataValidation allowBlank="1" showInputMessage="1" showErrorMessage="1" prompt="이 머리글 아래의 열에 항목을 입력하거나 수정합니다." sqref="B3" xr:uid="{00000000-0002-0000-0100-000001000000}"/>
    <dataValidation allowBlank="1" showInputMessage="1" showErrorMessage="1" prompt="이 머리글 아래의 열에 금액을 입력합니다. 데이터 막대는 자동으로 업데이트됩니다." sqref="C3" xr:uid="{00000000-0002-0000-0100-000002000000}"/>
    <dataValidation allowBlank="1" showInputMessage="1" showErrorMessage="1" prompt="이 셀에는 이 워크시트의 제목이 표시됩니다.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125" defaultRowHeight="21.75" customHeight="1"/>
  <cols>
    <col min="1" max="1" width="2.5" style="1" customWidth="1"/>
    <col min="2" max="2" width="37.875" style="2" customWidth="1"/>
    <col min="3" max="3" width="16.75" style="4" customWidth="1"/>
    <col min="4" max="4" width="0.75" style="1" customWidth="1"/>
    <col min="5" max="5" width="37.875" customWidth="1"/>
    <col min="6" max="6" width="17.5" customWidth="1"/>
    <col min="7" max="7" width="3" customWidth="1"/>
  </cols>
  <sheetData>
    <row r="1" spans="2:4" ht="14.25" customHeight="1">
      <c r="B1" s="10" t="s">
        <v>26</v>
      </c>
      <c r="C1" s="10"/>
      <c r="D1" s="8"/>
    </row>
    <row r="2" spans="2:4" ht="21.75" customHeight="1">
      <c r="B2" s="10"/>
      <c r="C2" s="10"/>
      <c r="D2" s="8"/>
    </row>
    <row r="3" spans="2:4" ht="21.75" customHeight="1">
      <c r="B3" s="5" t="s">
        <v>2</v>
      </c>
      <c r="C3" s="6" t="s">
        <v>8</v>
      </c>
      <c r="D3" s="8"/>
    </row>
    <row r="4" spans="2:4" ht="21.75" customHeight="1">
      <c r="B4" s="3" t="s">
        <v>27</v>
      </c>
      <c r="C4" s="7">
        <v>4500</v>
      </c>
      <c r="D4" s="8"/>
    </row>
    <row r="5" spans="2:4" ht="21.75" customHeight="1">
      <c r="B5" s="3" t="s">
        <v>28</v>
      </c>
      <c r="C5" s="7">
        <v>525</v>
      </c>
      <c r="D5" s="8"/>
    </row>
    <row r="6" spans="2:4" ht="21.75" customHeight="1">
      <c r="B6" s="3" t="s">
        <v>29</v>
      </c>
      <c r="C6" s="7">
        <v>600</v>
      </c>
      <c r="D6" s="8"/>
    </row>
    <row r="7" spans="2:4" ht="21.75" customHeight="1">
      <c r="B7" s="3" t="s">
        <v>30</v>
      </c>
      <c r="C7" s="7">
        <v>180</v>
      </c>
      <c r="D7" s="8"/>
    </row>
    <row r="8" spans="2:4" ht="21.75" customHeight="1">
      <c r="B8" s="3" t="s">
        <v>32</v>
      </c>
      <c r="C8" s="7">
        <f>SUBTOTAL(109,SemesterExpenses[금액])</f>
        <v>5805</v>
      </c>
      <c r="D8" s="8"/>
    </row>
  </sheetData>
  <mergeCells count="1">
    <mergeCell ref="B1:C2"/>
  </mergeCells>
  <phoneticPr fontId="21" type="noConversion"/>
  <dataValidations count="4">
    <dataValidation allowBlank="1" showInputMessage="1" showErrorMessage="1" prompt="이 워크시트에서 현재 학기에 필요한 금액 및 항목의 목록을 만듭니다. 학기 비용 표에 세부 정보를 입력합니다." sqref="A1" xr:uid="{00000000-0002-0000-0200-000000000000}"/>
    <dataValidation allowBlank="1" showInputMessage="1" showErrorMessage="1" prompt="이 머리글 아래의 열에 항목을 입력하거나 수정합니다." sqref="B3" xr:uid="{00000000-0002-0000-0200-000001000000}"/>
    <dataValidation allowBlank="1" showInputMessage="1" showErrorMessage="1" prompt="이 머리글 아래의 열에 금액을 입력합니다." sqref="C3" xr:uid="{00000000-0002-0000-0200-000002000000}"/>
    <dataValidation allowBlank="1" showInputMessage="1" showErrorMessage="1" prompt="이 셀에는 이 워크시트의 제목이 표시됩니다.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월별 수입</vt:lpstr>
      <vt:lpstr>월별 경비</vt:lpstr>
      <vt:lpstr>학기 경비</vt:lpstr>
      <vt:lpstr>'월별 수입'!MoneyComingIn</vt:lpstr>
      <vt:lpstr>'월별 수입'!SemesterLength</vt:lpstr>
      <vt:lpstr>'월별 수입'!TotalExpenses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2019-05-27T07:07:05Z</dcterms:modified>
  <cp:version/>
</cp:coreProperties>
</file>