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ko-KR\"/>
    </mc:Choice>
  </mc:AlternateContent>
  <bookViews>
    <workbookView xWindow="-120" yWindow="-120" windowWidth="28920" windowHeight="14415" xr2:uid="{00000000-000D-0000-FFFF-FFFF00000000}"/>
  </bookViews>
  <sheets>
    <sheet name="룸메이트 예산" sheetId="1" r:id="rId1"/>
  </sheets>
  <definedNames>
    <definedName name="_xlnm.Print_Titles" localSheetId="0">'룸메이트 예산'!$8:$8</definedName>
    <definedName name="총_지출">SUM(비용[금액])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 l="1"/>
  <c r="D6" i="1" s="1"/>
</calcChain>
</file>

<file path=xl/sharedStrings.xml><?xml version="1.0" encoding="utf-8"?>
<sst xmlns="http://schemas.openxmlformats.org/spreadsheetml/2006/main" count="30" uniqueCount="19">
  <si>
    <t>가계 지출 예산</t>
  </si>
  <si>
    <t>룸메이트 1</t>
  </si>
  <si>
    <t>룸메이트 2</t>
  </si>
  <si>
    <t>룸메이트 3</t>
  </si>
  <si>
    <t>룸메이트 4</t>
  </si>
  <si>
    <t>총 지출</t>
  </si>
  <si>
    <t>경비</t>
  </si>
  <si>
    <t>임대료</t>
  </si>
  <si>
    <t>전기</t>
  </si>
  <si>
    <t>식료품</t>
  </si>
  <si>
    <t>집 전화</t>
  </si>
  <si>
    <t>인터넷 서비스</t>
  </si>
  <si>
    <t>케이블/위성</t>
  </si>
  <si>
    <t>하수도/상수도</t>
  </si>
  <si>
    <t>프로판/천연 가스</t>
  </si>
  <si>
    <t>휴지통 제거</t>
  </si>
  <si>
    <t>금액</t>
  </si>
  <si>
    <t>지급하는 사람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</si>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</sst>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&quot;₩&quot;#,##0.00_);\(&quot;₩&quot;#,##0.00\)"/>
    <numFmt numFmtId="177" formatCode="&quot;₩&quot;#,##0"/>
  </numFmts>
  <fonts count="12">
    <font>
      <sz val="11"/>
      <color theme="3"/>
      <name val="Malgun Gothic"/>
      <family val="3"/>
      <charset val="129"/>
    </font>
    <font>
      <sz val="8"/>
      <name val="돋움"/>
      <family val="3"/>
      <charset val="129"/>
      <scheme val="minor"/>
    </font>
    <font>
      <b/>
      <sz val="28"/>
      <color theme="0" tint="-4.9989318521683403E-2"/>
      <name val="Malgun Gothic"/>
      <family val="3"/>
      <charset val="129"/>
    </font>
    <font>
      <sz val="11"/>
      <color theme="3"/>
      <name val="Malgun Gothic"/>
      <family val="3"/>
      <charset val="129"/>
    </font>
    <font>
      <b/>
      <sz val="16"/>
      <color theme="4"/>
      <name val="Malgun Gothic"/>
      <family val="3"/>
      <charset val="129"/>
    </font>
    <font>
      <b/>
      <sz val="16"/>
      <color theme="5"/>
      <name val="Malgun Gothic"/>
      <family val="3"/>
      <charset val="129"/>
    </font>
    <font>
      <b/>
      <sz val="16"/>
      <color theme="6"/>
      <name val="Malgun Gothic"/>
      <family val="3"/>
      <charset val="129"/>
    </font>
    <font>
      <b/>
      <sz val="16"/>
      <color theme="7"/>
      <name val="Malgun Gothic"/>
      <family val="3"/>
      <charset val="129"/>
    </font>
    <font>
      <b/>
      <sz val="16"/>
      <color theme="0"/>
      <name val="Malgun Gothic"/>
      <family val="3"/>
      <charset val="129"/>
    </font>
    <font>
      <sz val="24"/>
      <color theme="0"/>
      <name val="Malgun Gothic"/>
      <family val="3"/>
      <charset val="129"/>
    </font>
    <font>
      <b/>
      <sz val="9"/>
      <color theme="0"/>
      <name val="Malgun Gothic"/>
      <family val="3"/>
      <charset val="129"/>
    </font>
    <font>
      <sz val="11"/>
      <name val="Malgun Gothic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176" fontId="9" fillId="2" borderId="0" applyProtection="0">
      <alignment horizontal="left" vertical="center" indent="1"/>
    </xf>
    <xf numFmtId="0" fontId="2" fillId="2" borderId="0" applyNumberFormat="0" applyBorder="0" applyAlignment="0" applyProtection="0"/>
    <xf numFmtId="176" fontId="11" fillId="0" borderId="0" applyFill="0" applyBorder="0" applyProtection="0">
      <alignment horizontal="right" vertical="center" indent="1"/>
    </xf>
    <xf numFmtId="0" fontId="4" fillId="2" borderId="0" applyNumberFormat="0" applyProtection="0">
      <alignment horizontal="left" vertical="center" indent="1"/>
    </xf>
    <xf numFmtId="0" fontId="5" fillId="2" borderId="0" applyNumberFormat="0" applyProtection="0">
      <alignment horizontal="left" vertical="center" indent="1"/>
    </xf>
    <xf numFmtId="0" fontId="6" fillId="2" borderId="0" applyNumberFormat="0" applyProtection="0">
      <alignment horizontal="left" vertical="center" indent="1"/>
    </xf>
    <xf numFmtId="0" fontId="7" fillId="2" borderId="0" applyNumberFormat="0" applyProtection="0">
      <alignment horizontal="left" vertical="center" indent="1"/>
    </xf>
    <xf numFmtId="0" fontId="8" fillId="2" borderId="0" applyNumberFormat="0" applyProtection="0">
      <alignment horizontal="left" vertical="center" indent="1"/>
    </xf>
  </cellStyleXfs>
  <cellXfs count="27">
    <xf numFmtId="0" fontId="0" fillId="0" borderId="0" xfId="0"/>
    <xf numFmtId="176" fontId="11" fillId="0" borderId="0" xfId="3" applyFill="1" applyBorder="1">
      <alignment horizontal="right" vertical="center" indent="1"/>
    </xf>
    <xf numFmtId="0" fontId="2" fillId="2" borderId="0" xfId="2" applyFont="1" applyAlignment="1">
      <alignment horizontal="left" vertical="center" indent="1"/>
    </xf>
    <xf numFmtId="0" fontId="3" fillId="0" borderId="0" xfId="0" applyFont="1" applyFill="1"/>
    <xf numFmtId="0" fontId="4" fillId="2" borderId="0" xfId="4" applyFont="1">
      <alignment horizontal="left" vertical="center" indent="1"/>
    </xf>
    <xf numFmtId="0" fontId="3" fillId="0" borderId="0" xfId="0" applyFont="1"/>
    <xf numFmtId="0" fontId="5" fillId="2" borderId="0" xfId="5" applyFont="1">
      <alignment horizontal="left" vertical="center" indent="1"/>
    </xf>
    <xf numFmtId="0" fontId="6" fillId="2" borderId="0" xfId="6" applyFont="1">
      <alignment horizontal="left" vertical="center" indent="1"/>
    </xf>
    <xf numFmtId="0" fontId="7" fillId="2" borderId="0" xfId="7" applyFont="1">
      <alignment horizontal="left" vertical="center" indent="1"/>
    </xf>
    <xf numFmtId="0" fontId="8" fillId="2" borderId="0" xfId="8" applyFont="1">
      <alignment horizontal="left" vertical="center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 indent="2"/>
    </xf>
    <xf numFmtId="0" fontId="3" fillId="0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right" indent="3"/>
    </xf>
    <xf numFmtId="0" fontId="3" fillId="0" borderId="0" xfId="0" applyFont="1" applyFill="1" applyAlignment="1">
      <alignment horizontal="left" wrapText="1" inden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0" xfId="0" applyFont="1" applyFill="1" applyBorder="1"/>
    <xf numFmtId="0" fontId="3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right" indent="2"/>
    </xf>
    <xf numFmtId="176" fontId="9" fillId="2" borderId="0" xfId="1" applyNumberFormat="1" applyFont="1">
      <alignment horizontal="left" vertical="center" indent="1"/>
    </xf>
    <xf numFmtId="0" fontId="10" fillId="2" borderId="0" xfId="8" applyFont="1" applyAlignment="1">
      <alignment horizontal="left" vertical="center" wrapText="1" indent="1"/>
    </xf>
    <xf numFmtId="0" fontId="2" fillId="2" borderId="0" xfId="2" applyFont="1" applyAlignment="1">
      <alignment horizontal="left" vertical="center" indent="2"/>
    </xf>
    <xf numFmtId="177" fontId="4" fillId="2" borderId="0" xfId="4" applyNumberFormat="1" applyFont="1">
      <alignment horizontal="left" vertical="center" indent="1"/>
    </xf>
    <xf numFmtId="177" fontId="5" fillId="2" borderId="0" xfId="5" applyNumberFormat="1" applyFont="1">
      <alignment horizontal="left" vertical="center" indent="1"/>
    </xf>
    <xf numFmtId="177" fontId="6" fillId="2" borderId="0" xfId="6" applyNumberFormat="1" applyFont="1">
      <alignment horizontal="left" vertical="center" indent="1"/>
    </xf>
    <xf numFmtId="177" fontId="7" fillId="2" borderId="0" xfId="7" applyNumberFormat="1" applyFont="1">
      <alignment horizontal="left" vertical="center" indent="1"/>
    </xf>
  </cellXfs>
  <cellStyles count="9">
    <cellStyle name="요약" xfId="8" builtinId="25" customBuiltin="1"/>
    <cellStyle name="제목" xfId="2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통화" xfId="1" builtinId="4" customBuiltin="1"/>
    <cellStyle name="통화 [0]" xfId="3" builtinId="7" customBuiltin="1"/>
    <cellStyle name="표준" xfId="0" builtinId="0" customBuiltin="1"/>
  </cellStyles>
  <dxfs count="18">
    <dxf>
      <font>
        <color rgb="FFFF0000"/>
      </font>
      <fill>
        <patternFill patternType="solid">
          <bgColor theme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algun Gothic"/>
        <family val="3"/>
        <charset val="129"/>
        <scheme val="none"/>
      </font>
      <numFmt numFmtId="0" formatCode="General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color theme="3"/>
        <name val="Malgun Gothic"/>
        <family val="3"/>
        <charset val="129"/>
        <scheme val="none"/>
      </font>
    </dxf>
    <dxf>
      <fill>
        <patternFill>
          <bgColor theme="2"/>
        </patternFill>
      </fill>
    </dxf>
    <dxf>
      <font>
        <color theme="0" tint="-4.9989318521683403E-2"/>
      </font>
      <fill>
        <patternFill>
          <bgColor theme="1"/>
        </patternFill>
      </fill>
    </dxf>
    <dxf>
      <font>
        <b val="0"/>
        <i val="0"/>
        <color theme="0" tint="-4.9989318521683403E-2"/>
      </font>
      <fill>
        <patternFill>
          <bgColor theme="3"/>
        </patternFill>
      </fill>
    </dxf>
    <dxf>
      <font>
        <color theme="3"/>
      </font>
      <fill>
        <patternFill patternType="none">
          <bgColor auto="1"/>
        </patternFill>
      </fill>
      <border>
        <vertical/>
      </border>
    </dxf>
    <dxf>
      <font>
        <name val="Trebuchet MS"/>
        <scheme val="major"/>
      </font>
      <border>
        <top style="thin">
          <color theme="0" tint="-0.24994659260841701"/>
        </top>
        <bottom style="double">
          <color theme="0" tint="-0.24994659260841701"/>
        </bottom>
      </border>
    </dxf>
    <dxf>
      <font>
        <b val="0"/>
        <i val="0"/>
        <color theme="0"/>
      </font>
      <fill>
        <patternFill>
          <bgColor theme="1" tint="0.14996795556505021"/>
        </patternFill>
      </fill>
      <border diagonalUp="0" diagonalDown="0">
        <left/>
        <right/>
        <top/>
        <bottom/>
        <vertical/>
        <horizontal/>
      </border>
    </dxf>
    <dxf>
      <font>
        <color theme="0"/>
      </font>
      <border>
        <top style="thin">
          <color theme="0" tint="-0.14996795556505021"/>
        </top>
        <bottom style="double">
          <color theme="0" tint="-0.14996795556505021"/>
        </bottom>
      </border>
    </dxf>
    <dxf>
      <font>
        <color theme="0"/>
      </font>
      <border>
        <left/>
        <right/>
        <top style="thin">
          <color theme="0" tint="-0.14996795556505021"/>
        </top>
        <bottom style="thin">
          <color theme="0" tint="-0.14993743705557422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3" defaultTableStyle="가계 지출 표" defaultPivotStyle="Income &amp; Expense Totals">
    <tableStyle name="Income &amp; Expense Totals" table="0" count="2" xr9:uid="{00000000-0011-0000-FFFF-FFFF01000000}">
      <tableStyleElement type="wholeTable" dxfId="17"/>
      <tableStyleElement type="headerRow" dxfId="16"/>
    </tableStyle>
    <tableStyle name="Simple College Budget Slicer" pivot="0" table="0" count="10" xr9:uid="{00000000-0011-0000-FFFF-FFFF02000000}">
      <tableStyleElement type="wholeTable" dxfId="15"/>
      <tableStyleElement type="headerRow" dxfId="14"/>
    </tableStyle>
    <tableStyle name="가계 지출 표" pivot="0" count="4" xr9:uid="{00000000-0011-0000-FFFF-FFFF00000000}">
      <tableStyleElement type="wholeTable" dxfId="13"/>
      <tableStyleElement type="headerRow" dxfId="12"/>
      <tableStyleElement type="totalRow" dxfId="11"/>
      <tableStyleElement type="secondRowStripe" dxfId="10"/>
    </tableStyle>
  </tableStyles>
  <colors>
    <mruColors>
      <color rgb="FF00BAB7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1" tint="0.24994659260841701"/>
          </font>
          <fill>
            <patternFill>
              <bgColor theme="0" tint="-0.1499679555650502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ont>
            <color theme="0" tint="-0.499984740745262"/>
          </font>
          <fill>
            <patternFill>
              <bgColor theme="1" tint="0.24994659260841701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  <dxf>
          <fill>
            <patternFill>
              <bgColor theme="1" tint="0.499984740745262"/>
            </patternFill>
          </fill>
          <border>
            <left style="thin">
              <color theme="0" tint="-4.9989318521683403E-2"/>
            </left>
            <right style="thin">
              <color theme="0" tint="-4.9989318521683403E-2"/>
            </right>
            <top style="thin">
              <color theme="0" tint="-4.9989318521683403E-2"/>
            </top>
            <bottom style="thin">
              <color theme="0" tint="-4.9989318521683403E-2"/>
            </bottom>
          </border>
        </dxf>
      </x14:dxfs>
    </ext>
    <ext xmlns:x14="http://schemas.microsoft.com/office/spreadsheetml/2009/9/main" uri="{EB79DEF2-80B8-43e5-95BD-54CBDDF9020C}">
      <x14:slicerStyles defaultSlicerStyle="Simple College Budget Slicer">
        <x14:slicerStyle name="Simple College Budg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664204825209258E-2"/>
          <c:y val="0"/>
          <c:w val="0.88863942738837987"/>
          <c:h val="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'룸메이트 예산'!$B$2</c:f>
              <c:strCache>
                <c:ptCount val="1"/>
                <c:pt idx="0">
                  <c:v>룸메이트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EA3-4568-8A1A-21866894C9C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EA3-4568-8A1A-21866894C9C6}"/>
              </c:ext>
            </c:extLst>
          </c:dPt>
          <c:dLbls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'룸메이트 예산'!$C$2</c:f>
              <c:numCache>
                <c:formatCode>"₩"#,##0</c:formatCode>
                <c:ptCount val="1"/>
                <c:pt idx="0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A3-4568-8A1A-21866894C9C6}"/>
            </c:ext>
          </c:extLst>
        </c:ser>
        <c:ser>
          <c:idx val="1"/>
          <c:order val="1"/>
          <c:tx>
            <c:strRef>
              <c:f>'룸메이트 예산'!$B$3</c:f>
              <c:strCache>
                <c:ptCount val="1"/>
                <c:pt idx="0">
                  <c:v>룸메이트 2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'룸메이트 예산'!$C$3</c:f>
              <c:numCache>
                <c:formatCode>"₩"#,##0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A3-4568-8A1A-21866894C9C6}"/>
            </c:ext>
          </c:extLst>
        </c:ser>
        <c:ser>
          <c:idx val="2"/>
          <c:order val="2"/>
          <c:tx>
            <c:strRef>
              <c:f>'룸메이트 예산'!$B$4</c:f>
              <c:strCache>
                <c:ptCount val="1"/>
                <c:pt idx="0">
                  <c:v>룸메이트 3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'룸메이트 예산'!$C$4</c:f>
              <c:numCache>
                <c:formatCode>"₩"#,##0</c:formatCode>
                <c:ptCount val="1"/>
                <c:pt idx="0">
                  <c:v>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A3-4568-8A1A-21866894C9C6}"/>
            </c:ext>
          </c:extLst>
        </c:ser>
        <c:ser>
          <c:idx val="3"/>
          <c:order val="3"/>
          <c:tx>
            <c:strRef>
              <c:f>'룸메이트 예산'!$B$5</c:f>
              <c:strCache>
                <c:ptCount val="1"/>
                <c:pt idx="0">
                  <c:v>룸메이트 4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Malgun Gothic" panose="020B0503020000020004" pitchFamily="50" charset="-127"/>
                    <a:ea typeface="Malgun Gothic" panose="020B0503020000020004" pitchFamily="50" charset="-127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'룸메이트 예산'!$C$5</c:f>
              <c:numCache>
                <c:formatCode>"₩"#,##0</c:formatCode>
                <c:ptCount val="1"/>
                <c:pt idx="0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A3-4568-8A1A-21866894C9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30"/>
        <c:overlap val="-100"/>
        <c:axId val="458608688"/>
        <c:axId val="455241152"/>
      </c:barChart>
      <c:valAx>
        <c:axId val="455241152"/>
        <c:scaling>
          <c:orientation val="minMax"/>
          <c:min val="0"/>
        </c:scaling>
        <c:delete val="1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₩&quot;#,##0" sourceLinked="1"/>
        <c:majorTickMark val="out"/>
        <c:minorTickMark val="none"/>
        <c:tickLblPos val="nextTo"/>
        <c:crossAx val="458608688"/>
        <c:crosses val="max"/>
        <c:crossBetween val="between"/>
      </c:valAx>
      <c:catAx>
        <c:axId val="458608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455241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>
      <a:noFill/>
    </a:ln>
    <a:effectLst/>
  </c:spPr>
  <c:txPr>
    <a:bodyPr/>
    <a:lstStyle/>
    <a:p>
      <a:pPr>
        <a:defRPr sz="2800">
          <a:solidFill>
            <a:schemeClr val="bg1">
              <a:lumMod val="95000"/>
            </a:schemeClr>
          </a:solidFill>
          <a:latin typeface="Malgun Gothic" panose="020B0503020000020004" pitchFamily="50" charset="-127"/>
          <a:ea typeface="Malgun Gothic" panose="020B0503020000020004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2" /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752475</xdr:rowOff>
    </xdr:from>
    <xdr:to>
      <xdr:col>5</xdr:col>
      <xdr:colOff>257175</xdr:colOff>
      <xdr:row>5</xdr:row>
      <xdr:rowOff>57150</xdr:rowOff>
    </xdr:to>
    <xdr:graphicFrame macro="">
      <xdr:nvGraphicFramePr>
        <xdr:cNvPr id="4" name="경비 배포" descr="Bar chart showing total breakdown of expenses by roomma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123825</xdr:rowOff>
    </xdr:from>
    <xdr:to>
      <xdr:col>1</xdr:col>
      <xdr:colOff>123825</xdr:colOff>
      <xdr:row>0</xdr:row>
      <xdr:rowOff>523875</xdr:rowOff>
    </xdr:to>
    <xdr:pic>
      <xdr:nvPicPr>
        <xdr:cNvPr id="5" name="집 아이콘" descr="Hous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23825"/>
          <a:ext cx="285750" cy="400050"/>
        </a:xfrm>
        <a:prstGeom prst="rect">
          <a:avLst/>
        </a:prstGeom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비용" displayName="비용" ref="B8:E18" headerRowDxfId="9" dataDxfId="8">
  <autoFilter ref="B8:E18" xr:uid="{00000000-0009-0000-0100-000001000000}"/>
  <tableColumns count="4">
    <tableColumn id="3" xr3:uid="{00000000-0010-0000-0000-000003000000}" name="경비" totalsRowLabel="요약" dataDxfId="7" totalsRowDxfId="1"/>
    <tableColumn id="4" xr3:uid="{00000000-0010-0000-0000-000004000000}" name="금액" totalsRowDxfId="2" dataCellStyle="통화 [0]"/>
    <tableColumn id="2" xr3:uid="{00000000-0010-0000-0000-000002000000}" name="지급하는 사람" dataDxfId="6" totalsRowDxfId="3"/>
    <tableColumn id="1" xr3:uid="{00000000-0010-0000-0000-000001000000}" name="메모" totalsRowFunction="count" dataDxfId="5" totalsRowDxfId="4"/>
  </tableColumns>
  <tableStyleInfo name="가계 지출 표" showFirstColumn="0" showLastColumn="0" showRowStripes="1" showColumnStripes="0"/>
  <extLst>
    <ext xmlns:x14="http://schemas.microsoft.com/office/spreadsheetml/2009/9/main" uri="{504A1905-F514-4f6f-8877-14C23A59335A}">
      <x14:table altTextSummary="Enter Expense item, Amount, Who Pays, and Notes in this table"/>
    </ext>
  </extLst>
</table>
</file>

<file path=xl/theme/theme11.xml><?xml version="1.0" encoding="utf-8"?>
<a:theme xmlns:a="http://schemas.openxmlformats.org/drawingml/2006/main" name="Office Theme">
  <a:themeElements>
    <a:clrScheme name="Household Roommate Budget">
      <a:dk1>
        <a:sysClr val="windowText" lastClr="000000"/>
      </a:dk1>
      <a:lt1>
        <a:sysClr val="window" lastClr="FFFFFF"/>
      </a:lt1>
      <a:dk2>
        <a:srgbClr val="464646"/>
      </a:dk2>
      <a:lt2>
        <a:srgbClr val="F0F0F0"/>
      </a:lt2>
      <a:accent1>
        <a:srgbClr val="FF9900"/>
      </a:accent1>
      <a:accent2>
        <a:srgbClr val="1ECBCE"/>
      </a:accent2>
      <a:accent3>
        <a:srgbClr val="BF1A8D"/>
      </a:accent3>
      <a:accent4>
        <a:srgbClr val="7FAC39"/>
      </a:accent4>
      <a:accent5>
        <a:srgbClr val="FFC000"/>
      </a:accent5>
      <a:accent6>
        <a:srgbClr val="5B7799"/>
      </a:accent6>
      <a:hlink>
        <a:srgbClr val="00CBCE"/>
      </a:hlink>
      <a:folHlink>
        <a:srgbClr val="5B7799"/>
      </a:folHlink>
    </a:clrScheme>
    <a:fontScheme name="Household Roommate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F18"/>
  <sheetViews>
    <sheetView showGridLines="0" tabSelected="1" zoomScaleNormal="100" workbookViewId="0"/>
  </sheetViews>
  <sheetFormatPr defaultColWidth="9" defaultRowHeight="21" customHeight="1"/>
  <cols>
    <col min="1" max="1" width="3.875" style="3" customWidth="1"/>
    <col min="2" max="2" width="20.75" style="18" customWidth="1"/>
    <col min="3" max="3" width="25.875" style="19" customWidth="1"/>
    <col min="4" max="4" width="24.125" style="18" customWidth="1"/>
    <col min="5" max="5" width="28.625" style="14" customWidth="1"/>
    <col min="6" max="6" width="3.875" style="3" customWidth="1"/>
    <col min="7" max="16384" width="9" style="3"/>
  </cols>
  <sheetData>
    <row r="1" spans="1:6" ht="62.25" customHeight="1">
      <c r="A1" s="2"/>
      <c r="B1" s="22" t="s">
        <v>0</v>
      </c>
      <c r="C1" s="22"/>
      <c r="D1" s="22"/>
      <c r="E1" s="22"/>
      <c r="F1" s="22"/>
    </row>
    <row r="2" spans="1:6" s="5" customFormat="1" ht="37.5" customHeight="1">
      <c r="A2" s="4"/>
      <c r="B2" s="4" t="s">
        <v>1</v>
      </c>
      <c r="C2" s="23">
        <f>SUMIFS(비용[금액],비용[지급하는 사람],B2)</f>
        <v>360</v>
      </c>
      <c r="D2" s="23"/>
      <c r="E2" s="23"/>
      <c r="F2" s="23"/>
    </row>
    <row r="3" spans="1:6" s="5" customFormat="1" ht="37.5" customHeight="1">
      <c r="A3" s="6"/>
      <c r="B3" s="6" t="s">
        <v>2</v>
      </c>
      <c r="C3" s="24">
        <f>SUMIFS(비용[금액],비용[지급하는 사람],B3)</f>
        <v>350</v>
      </c>
      <c r="D3" s="24"/>
      <c r="E3" s="24"/>
      <c r="F3" s="24"/>
    </row>
    <row r="4" spans="1:6" s="5" customFormat="1" ht="37.5" customHeight="1">
      <c r="A4" s="7"/>
      <c r="B4" s="7" t="s">
        <v>3</v>
      </c>
      <c r="C4" s="25">
        <f>SUMIFS(비용[금액],비용[지급하는 사람],B4)</f>
        <v>350</v>
      </c>
      <c r="D4" s="25"/>
      <c r="E4" s="25"/>
      <c r="F4" s="25"/>
    </row>
    <row r="5" spans="1:6" s="5" customFormat="1" ht="37.5" customHeight="1">
      <c r="A5" s="8"/>
      <c r="B5" s="8" t="s">
        <v>4</v>
      </c>
      <c r="C5" s="26">
        <f>SUMIFS(비용[금액],비용[지급하는 사람],B5)</f>
        <v>330</v>
      </c>
      <c r="D5" s="26"/>
      <c r="E5" s="26"/>
      <c r="F5" s="26"/>
    </row>
    <row r="6" spans="1:6" s="5" customFormat="1" ht="35.25" customHeight="1">
      <c r="A6" s="9"/>
      <c r="B6" s="9" t="s">
        <v>5</v>
      </c>
      <c r="C6" s="20">
        <f>SUM(C2:C5)</f>
        <v>1390</v>
      </c>
      <c r="D6" s="21" t="str">
        <f>IF(C6&lt;&gt;총_지출,"합계가 맞지 않습니다. 테이블에서 차트의 왼쪽 방향으로 룸메이트 이름의 맞춤법을 검사합니다. 이 예산은 4명의 룸메이트로 제한됩니다.","")</f>
        <v/>
      </c>
      <c r="E6" s="21"/>
      <c r="F6" s="9"/>
    </row>
    <row r="7" spans="1:6" s="5" customFormat="1" ht="16.5">
      <c r="B7" s="10"/>
      <c r="C7" s="11"/>
      <c r="D7" s="10"/>
      <c r="E7" s="10"/>
    </row>
    <row r="8" spans="1:6" ht="21" customHeight="1">
      <c r="B8" s="12" t="s">
        <v>6</v>
      </c>
      <c r="C8" s="13" t="s">
        <v>16</v>
      </c>
      <c r="D8" s="12" t="s">
        <v>17</v>
      </c>
      <c r="E8" s="14" t="s">
        <v>18</v>
      </c>
      <c r="F8" s="5"/>
    </row>
    <row r="9" spans="1:6" ht="21" customHeight="1">
      <c r="B9" s="15" t="s">
        <v>7</v>
      </c>
      <c r="C9" s="1">
        <v>360</v>
      </c>
      <c r="D9" s="16" t="s">
        <v>1</v>
      </c>
      <c r="F9" s="5"/>
    </row>
    <row r="10" spans="1:6" ht="21" customHeight="1">
      <c r="B10" s="15" t="s">
        <v>7</v>
      </c>
      <c r="C10" s="1">
        <v>350</v>
      </c>
      <c r="D10" s="16" t="s">
        <v>2</v>
      </c>
      <c r="F10" s="17"/>
    </row>
    <row r="11" spans="1:6" ht="21" customHeight="1">
      <c r="B11" s="15" t="s">
        <v>8</v>
      </c>
      <c r="C11" s="1">
        <v>200</v>
      </c>
      <c r="D11" s="16" t="s">
        <v>3</v>
      </c>
      <c r="F11" s="17"/>
    </row>
    <row r="12" spans="1:6" ht="21" customHeight="1">
      <c r="B12" s="15" t="s">
        <v>9</v>
      </c>
      <c r="C12" s="1">
        <v>200</v>
      </c>
      <c r="D12" s="16" t="s">
        <v>4</v>
      </c>
      <c r="F12" s="17"/>
    </row>
    <row r="13" spans="1:6" ht="21" customHeight="1">
      <c r="B13" s="15" t="s">
        <v>10</v>
      </c>
      <c r="C13" s="1">
        <v>25</v>
      </c>
      <c r="D13" s="16" t="s">
        <v>4</v>
      </c>
      <c r="F13" s="17"/>
    </row>
    <row r="14" spans="1:6" ht="21" customHeight="1">
      <c r="B14" s="15" t="s">
        <v>11</v>
      </c>
      <c r="C14" s="1">
        <v>30</v>
      </c>
      <c r="D14" s="16" t="s">
        <v>4</v>
      </c>
      <c r="F14" s="17"/>
    </row>
    <row r="15" spans="1:6" ht="21" customHeight="1">
      <c r="B15" s="15" t="s">
        <v>12</v>
      </c>
      <c r="C15" s="1">
        <v>45</v>
      </c>
      <c r="D15" s="16" t="s">
        <v>4</v>
      </c>
      <c r="F15" s="17"/>
    </row>
    <row r="16" spans="1:6" ht="21" customHeight="1">
      <c r="B16" s="15" t="s">
        <v>13</v>
      </c>
      <c r="C16" s="1">
        <v>20</v>
      </c>
      <c r="D16" s="16" t="s">
        <v>4</v>
      </c>
      <c r="F16" s="17"/>
    </row>
    <row r="17" spans="2:6" ht="21" customHeight="1">
      <c r="B17" s="15" t="s">
        <v>14</v>
      </c>
      <c r="C17" s="1">
        <v>150</v>
      </c>
      <c r="D17" s="16" t="s">
        <v>3</v>
      </c>
      <c r="F17" s="17"/>
    </row>
    <row r="18" spans="2:6" ht="21" customHeight="1">
      <c r="B18" s="15" t="s">
        <v>15</v>
      </c>
      <c r="C18" s="1">
        <v>10</v>
      </c>
      <c r="D18" s="16" t="s">
        <v>4</v>
      </c>
      <c r="F18" s="17"/>
    </row>
  </sheetData>
  <mergeCells count="6">
    <mergeCell ref="D6:E6"/>
    <mergeCell ref="B1:F1"/>
    <mergeCell ref="C2:F2"/>
    <mergeCell ref="C3:F3"/>
    <mergeCell ref="C4:F4"/>
    <mergeCell ref="C5:F5"/>
  </mergeCells>
  <phoneticPr fontId="1" type="noConversion"/>
  <conditionalFormatting sqref="C6">
    <cfRule type="expression" dxfId="0" priority="1">
      <formula>$C$6&lt;&gt;총_지출</formula>
    </cfRule>
  </conditionalFormatting>
  <dataValidations count="11">
    <dataValidation allowBlank="1" showInputMessage="1" showErrorMessage="1" prompt="가계 지출 예산은 이 워크 트에 있습니다. 지출 표에 세부 사항을 입력합니다. 룸메이트 경비 막대 차트는 C2 셀에서 시작됩니다. 총 비용은 C6 셀에서 자동으로 계산됩니다." sqref="A1" xr:uid="{00000000-0002-0000-0000-000000000000}"/>
    <dataValidation allowBlank="1" showInputMessage="1" showErrorMessage="1" prompt="이 워크시트의 제목은 이 셀에 있습니다. 아래쪽 셀에 룸메이트 이름을 입력합니다. 각 룸메이트에 대한 총 경비는 C2 아래의 셀에서 자동으로 계산됩니다." sqref="B1:F1" xr:uid="{00000000-0002-0000-0000-000001000000}"/>
    <dataValidation allowBlank="1" showInputMessage="1" showErrorMessage="1" prompt="각 룸메이트 경비에 대한 막대형 차트는 C2~F5 셀입니다." sqref="C2:F2" xr:uid="{00000000-0002-0000-0000-000002000000}"/>
    <dataValidation allowBlank="1" showInputMessage="1" showErrorMessage="1" prompt="이 셀에 룸메이트 이름을 입력합니다." sqref="B2:B5" xr:uid="{00000000-0002-0000-0000-000003000000}"/>
    <dataValidation allowBlank="1" showInputMessage="1" showErrorMessage="1" prompt="오른쪽 셀에 총 경비가 자동으로 계산됩니다." sqref="B6" xr:uid="{00000000-0002-0000-0000-000004000000}"/>
    <dataValidation allowBlank="1" showInputMessage="1" showErrorMessage="1" prompt="총 경비는 이 셀에 자동으로 계산됩니다. B8 셀부터 시작하는 경비 표에 세부 정보를 입력합니다." sqref="C6" xr:uid="{00000000-0002-0000-0000-000005000000}"/>
    <dataValidation allowBlank="1" showInputMessage="1" showErrorMessage="1" prompt="이 머리글 아래의 이 열에 경비 항목을 입력합니다. 특정 항목을 찾으려면 머리글 필터를 사용하세요." sqref="B8" xr:uid="{00000000-0002-0000-0000-000006000000}"/>
    <dataValidation allowBlank="1" showInputMessage="1" showErrorMessage="1" prompt="이 머리글 아래의 이 열에 금액을 입력합니다." sqref="C8" xr:uid="{00000000-0002-0000-0000-000007000000}"/>
    <dataValidation allowBlank="1" showInputMessage="1" showErrorMessage="1" prompt="이 머리글 아래의 이 열에 경비를 지불한 룸메이트 이름을 입력합니다. 룸메이트의 이름은 B2~B5 셀에서 언급한 이름과 동일해야 합니다. 이 예산은 4 명의 룸메이트로 제한됩니다." sqref="D8" xr:uid="{00000000-0002-0000-0000-000008000000}"/>
    <dataValidation allowBlank="1" showInputMessage="1" showErrorMessage="1" prompt="이 머리글 아래의 이 열에 메모를 입력합니다." sqref="E8" xr:uid="{00000000-0002-0000-0000-000009000000}"/>
    <dataValidation type="list" allowBlank="1" showInputMessage="1" showErrorMessage="1" error="목록에서 룸메이트를 선택합니다. 취소를 선택하고 Alt+아래쪽 화살표를 눌러 옵션을 표시한 다음, 아래쪽 화살표+Enter를 눌러 항목을 선택합니다." sqref="D9:D18" xr:uid="{00000000-0002-0000-0000-00000A000000}">
      <formula1>$B$2:$B$5</formula1>
    </dataValidation>
  </dataValidations>
  <printOptions horizontalCentered="1"/>
  <pageMargins left="0.7" right="0.7" top="0.75" bottom="0.75" header="0.3" footer="0.3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TM00000008</ap:Template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ap:HeadingPairs>
  <ap:TitlesOfParts>
    <vt:vector baseType="lpstr" size="2">
      <vt:lpstr>룸메이트 예산</vt:lpstr>
      <vt:lpstr>'룸메이트 예산'!Print_Titles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2017-11-19T23:35:18Z</dcterms:created>
  <dcterms:modified xsi:type="dcterms:W3CDTF">2019-05-23T00:40:07Z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