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2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tables/table4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3"/>
  <workbookPr filterPrivacy="1"/>
  <xr:revisionPtr revIDLastSave="93" documentId="13_ncr:1_{728C3DEF-FEC1-489B-99C1-32E662D93712}" xr6:coauthVersionLast="47" xr6:coauthVersionMax="47" xr10:uidLastSave="{41B191B9-3698-4147-9D54-3557E6BDBF70}"/>
  <bookViews>
    <workbookView xWindow="-120" yWindow="-120" windowWidth="38640" windowHeight="19440" xr2:uid="{00000000-000D-0000-FFFF-FFFF00000000}"/>
  </bookViews>
  <sheets>
    <sheet name="タイムシート" sheetId="15" r:id="rId1"/>
  </sheets>
  <definedNames>
    <definedName name="_xlnm.Print_Area" localSheetId="0">タイムシート!$B$2:$L$33</definedName>
    <definedName name="週_開始">タイムシート!$I$6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5" l="1"/>
  <c r="G21" i="15"/>
  <c r="G22" i="15"/>
  <c r="G23" i="15"/>
  <c r="G24" i="15"/>
  <c r="G25" i="15"/>
  <c r="G26" i="15"/>
  <c r="H27" i="15"/>
  <c r="I27" i="15"/>
  <c r="J27" i="15"/>
  <c r="K27" i="15"/>
  <c r="L27" i="15"/>
  <c r="I6" i="15" l="1"/>
  <c r="B10" i="15" s="1"/>
  <c r="B11" i="15" s="1"/>
  <c r="B12" i="15" s="1"/>
  <c r="B13" i="15" s="1"/>
  <c r="B14" i="15" l="1"/>
  <c r="B15" i="15"/>
  <c r="B16" i="15" s="1"/>
  <c r="B20" i="15" s="1"/>
  <c r="B21" i="15" s="1"/>
  <c r="B22" i="15" s="1"/>
  <c r="B23" i="15" l="1"/>
  <c r="B24" i="15" s="1"/>
  <c r="B25" i="15" l="1"/>
  <c r="B26" i="15" s="1"/>
  <c r="H17" i="15"/>
  <c r="I17" i="15"/>
  <c r="J17" i="15"/>
  <c r="K17" i="15"/>
  <c r="L17" i="15"/>
  <c r="L31" i="15" s="1"/>
  <c r="G11" i="15"/>
  <c r="G12" i="15"/>
  <c r="G13" i="15"/>
  <c r="G14" i="15"/>
  <c r="G15" i="15"/>
  <c r="G16" i="15"/>
  <c r="G10" i="15"/>
  <c r="I30" i="15"/>
  <c r="J31" i="15" l="1"/>
  <c r="K31" i="15"/>
  <c r="H31" i="15"/>
  <c r="I31" i="15"/>
  <c r="K33" i="15" s="1"/>
</calcChain>
</file>

<file path=xl/sharedStrings.xml><?xml version="1.0" encoding="utf-8"?>
<sst xmlns="http://schemas.openxmlformats.org/spreadsheetml/2006/main" count="46" uniqueCount="35">
  <si>
    <t>タイム シート</t>
  </si>
  <si>
    <t>222 2nd Ave</t>
  </si>
  <si>
    <t>Apt.100</t>
  </si>
  <si>
    <t>Bellevue, WA 54321</t>
  </si>
  <si>
    <t>(502) 555-0123</t>
  </si>
  <si>
    <t>曜日</t>
  </si>
  <si>
    <t>従業員の署名</t>
  </si>
  <si>
    <t>マネージャーの署名</t>
  </si>
  <si>
    <t>開始時刻</t>
  </si>
  <si>
    <t>休憩
(分)</t>
  </si>
  <si>
    <t>終了時刻</t>
  </si>
  <si>
    <t>日付</t>
  </si>
  <si>
    <t>Nod Publishers</t>
  </si>
  <si>
    <t>従業員の名前</t>
  </si>
  <si>
    <t>マネージャーの名前:</t>
  </si>
  <si>
    <t>週の開始</t>
  </si>
  <si>
    <t>合計
[h]:mm</t>
  </si>
  <si>
    <t xml:space="preserve"> </t>
  </si>
  <si>
    <t>時給:</t>
  </si>
  <si>
    <t>支払額合計:</t>
  </si>
  <si>
    <t>支払総額:</t>
  </si>
  <si>
    <t>定時
[h]:mm</t>
  </si>
  <si>
    <t>定時勤務
[h]:mm</t>
  </si>
  <si>
    <t>定時</t>
  </si>
  <si>
    <t>Shir Rosenstein</t>
  </si>
  <si>
    <t>Naoki Kaneko</t>
  </si>
  <si>
    <t>残業
[h]:mm</t>
  </si>
  <si>
    <t>残業</t>
  </si>
  <si>
    <t>病欠
[h]:mm</t>
  </si>
  <si>
    <t>病欠</t>
  </si>
  <si>
    <t>休日
[h]:mm</t>
  </si>
  <si>
    <t>休日</t>
  </si>
  <si>
    <t>休暇
[h]:mm</t>
  </si>
  <si>
    <t>休暇</t>
  </si>
  <si>
    <t>集計</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</si>
</sst>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00_);_(* \(#,##0.00\);_(* &quot;-&quot;??_);_(@_)"/>
    <numFmt numFmtId="178" formatCode="h:mm;@"/>
    <numFmt numFmtId="179" formatCode="[&lt;=99999999]####\-####;\(00\)\ ####\-####"/>
    <numFmt numFmtId="180" formatCode="aaaa\ m&quot;月&quot;d&quot;日&quot;"/>
  </numFmts>
  <fonts count="39" x14ac:knownFonts="1">
    <font>
      <sz val="10"/>
      <name val="Meiryo UI"/>
      <family val="2"/>
      <charset val="128"/>
    </font>
    <font>
      <sz val="11"/>
      <color indexed="8"/>
      <name val="Meiryo UI"/>
      <family val="2"/>
      <charset val="128"/>
    </font>
    <font>
      <sz val="11"/>
      <color indexed="9"/>
      <name val="Meiryo UI"/>
      <family val="2"/>
      <charset val="128"/>
    </font>
    <font>
      <sz val="11"/>
      <color indexed="36"/>
      <name val="Meiryo UI"/>
      <family val="2"/>
      <charset val="128"/>
    </font>
    <font>
      <b/>
      <sz val="11"/>
      <color indexed="50"/>
      <name val="Meiryo UI"/>
      <family val="2"/>
      <charset val="128"/>
    </font>
    <font>
      <b/>
      <sz val="11"/>
      <color indexed="9"/>
      <name val="Meiryo UI"/>
      <family val="2"/>
      <charset val="128"/>
    </font>
    <font>
      <sz val="10"/>
      <name val="Meiryo UI"/>
      <family val="2"/>
      <charset val="128"/>
    </font>
    <font>
      <b/>
      <sz val="10"/>
      <name val="Meiryo UI"/>
      <family val="2"/>
      <charset val="128"/>
    </font>
    <font>
      <i/>
      <sz val="11"/>
      <color indexed="23"/>
      <name val="Meiryo UI"/>
      <family val="2"/>
      <charset val="128"/>
    </font>
    <font>
      <sz val="11"/>
      <color indexed="17"/>
      <name val="Meiryo UI"/>
      <family val="2"/>
      <charset val="128"/>
    </font>
    <font>
      <b/>
      <sz val="36"/>
      <color theme="4" tint="-0.24994659260841701"/>
      <name val="Meiryo UI"/>
      <family val="2"/>
      <charset val="128"/>
    </font>
    <font>
      <b/>
      <sz val="20"/>
      <color theme="4" tint="-0.499984740745262"/>
      <name val="Meiryo UI"/>
      <family val="2"/>
      <charset val="128"/>
    </font>
    <font>
      <b/>
      <sz val="11"/>
      <name val="Meiryo UI"/>
      <family val="2"/>
      <charset val="128"/>
    </font>
    <font>
      <u/>
      <sz val="10"/>
      <color indexed="12"/>
      <name val="Meiryo UI"/>
      <family val="2"/>
      <charset val="128"/>
    </font>
    <font>
      <sz val="11"/>
      <color indexed="53"/>
      <name val="Meiryo UI"/>
      <family val="2"/>
      <charset val="128"/>
    </font>
    <font>
      <sz val="11"/>
      <color indexed="50"/>
      <name val="Meiryo UI"/>
      <family val="2"/>
      <charset val="128"/>
    </font>
    <font>
      <sz val="11"/>
      <color indexed="59"/>
      <name val="Meiryo UI"/>
      <family val="2"/>
      <charset val="128"/>
    </font>
    <font>
      <b/>
      <sz val="11"/>
      <color indexed="63"/>
      <name val="Meiryo UI"/>
      <family val="2"/>
      <charset val="128"/>
    </font>
    <font>
      <b/>
      <sz val="18"/>
      <color indexed="18"/>
      <name val="Meiryo UI"/>
      <family val="2"/>
      <charset val="128"/>
    </font>
    <font>
      <b/>
      <sz val="11"/>
      <color indexed="8"/>
      <name val="Meiryo UI"/>
      <family val="2"/>
      <charset val="128"/>
    </font>
    <font>
      <sz val="11"/>
      <color indexed="10"/>
      <name val="Meiryo UI"/>
      <family val="2"/>
      <charset val="128"/>
    </font>
    <font>
      <sz val="10"/>
      <color theme="0"/>
      <name val="Meiryo UI"/>
      <family val="2"/>
      <charset val="128"/>
    </font>
    <font>
      <sz val="10"/>
      <name val="Meiryo UI"/>
      <family val="3"/>
      <charset val="128"/>
    </font>
    <font>
      <b/>
      <sz val="32"/>
      <color theme="4"/>
      <name val="Meiryo UI"/>
      <family val="3"/>
      <charset val="128"/>
    </font>
    <font>
      <sz val="32"/>
      <color theme="5"/>
      <name val="Meiryo UI"/>
      <family val="3"/>
      <charset val="128"/>
    </font>
    <font>
      <b/>
      <sz val="36"/>
      <color theme="5"/>
      <name val="Meiryo UI"/>
      <family val="3"/>
      <charset val="128"/>
    </font>
    <font>
      <b/>
      <sz val="20"/>
      <color theme="5"/>
      <name val="Meiryo UI"/>
      <family val="3"/>
      <charset val="128"/>
    </font>
    <font>
      <b/>
      <sz val="10"/>
      <color theme="5"/>
      <name val="Meiryo UI"/>
      <family val="3"/>
      <charset val="128"/>
    </font>
    <font>
      <sz val="10"/>
      <color theme="5"/>
      <name val="Meiryo UI"/>
      <family val="3"/>
      <charset val="128"/>
    </font>
    <font>
      <b/>
      <sz val="10"/>
      <color theme="1" tint="0.34998626667073579"/>
      <name val="Meiryo UI"/>
      <family val="3"/>
      <charset val="128"/>
    </font>
    <font>
      <sz val="10"/>
      <color theme="1" tint="0.499984740745262"/>
      <name val="Meiryo UI"/>
      <family val="3"/>
      <charset val="128"/>
    </font>
    <font>
      <sz val="10"/>
      <color theme="1" tint="0.34998626667073579"/>
      <name val="Meiryo UI"/>
      <family val="3"/>
      <charset val="128"/>
    </font>
    <font>
      <b/>
      <sz val="8"/>
      <color indexed="9"/>
      <name val="Meiryo UI"/>
      <family val="3"/>
      <charset val="128"/>
    </font>
    <font>
      <b/>
      <sz val="8"/>
      <name val="Meiryo UI"/>
      <family val="3"/>
      <charset val="128"/>
    </font>
    <font>
      <b/>
      <sz val="8"/>
      <color theme="5"/>
      <name val="Meiryo UI"/>
      <family val="3"/>
      <charset val="128"/>
    </font>
    <font>
      <sz val="8"/>
      <color theme="5"/>
      <name val="Meiryo UI"/>
      <family val="3"/>
      <charset val="128"/>
    </font>
    <font>
      <b/>
      <sz val="10"/>
      <name val="Meiryo UI"/>
      <family val="3"/>
      <charset val="128"/>
    </font>
    <font>
      <sz val="8"/>
      <name val="Meiryo UI"/>
      <family val="3"/>
      <charset val="128"/>
    </font>
    <font>
      <sz val="6"/>
      <name val="Meiryo UI"/>
      <family val="2"/>
      <charset val="128"/>
    </font>
  </fonts>
  <fills count="2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5"/>
        <bgColor indexed="64"/>
      </patternFill>
    </fill>
    <fill>
      <patternFill patternType="solid">
        <fgColor theme="4"/>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rgb="FF002CB8"/>
      </top>
      <bottom/>
      <diagonal/>
    </border>
    <border>
      <left/>
      <right/>
      <top/>
      <bottom style="thin">
        <color rgb="FF002CB8"/>
      </bottom>
      <diagonal/>
    </border>
    <border>
      <left style="thick">
        <color rgb="FF002CB8"/>
      </left>
      <right style="thick">
        <color rgb="FF002CB8"/>
      </right>
      <top style="thick">
        <color rgb="FF002CB8"/>
      </top>
      <bottom style="thick">
        <color rgb="FF002CB8"/>
      </bottom>
      <diagonal/>
    </border>
    <border>
      <left style="thick">
        <color rgb="FF002CB8"/>
      </left>
      <right/>
      <top style="thick">
        <color rgb="FF002CB8"/>
      </top>
      <bottom/>
      <diagonal/>
    </border>
    <border>
      <left/>
      <right/>
      <top style="thick">
        <color rgb="FF002CB8"/>
      </top>
      <bottom/>
      <diagonal/>
    </border>
    <border>
      <left/>
      <right style="thick">
        <color rgb="FF002CB8"/>
      </right>
      <top style="thick">
        <color rgb="FF002CB8"/>
      </top>
      <bottom/>
      <diagonal/>
    </border>
    <border>
      <left/>
      <right/>
      <top/>
      <bottom style="thick">
        <color rgb="FF002CB8"/>
      </bottom>
      <diagonal/>
    </border>
    <border>
      <left/>
      <right style="thick">
        <color rgb="FF002CB8"/>
      </right>
      <top/>
      <bottom style="thick">
        <color rgb="FF002CB8"/>
      </bottom>
      <diagonal/>
    </border>
    <border>
      <left style="thick">
        <color rgb="FF002CB8"/>
      </left>
      <right/>
      <top style="thick">
        <color rgb="FF002CB8"/>
      </top>
      <bottom style="thick">
        <color rgb="FF002CB8"/>
      </bottom>
      <diagonal/>
    </border>
    <border>
      <left/>
      <right/>
      <top style="thick">
        <color rgb="FF002CB8"/>
      </top>
      <bottom style="thick">
        <color rgb="FF002CB8"/>
      </bottom>
      <diagonal/>
    </border>
    <border>
      <left/>
      <right style="thick">
        <color rgb="FF002CB8"/>
      </right>
      <top style="thick">
        <color rgb="FF002CB8"/>
      </top>
      <bottom style="thick">
        <color rgb="FF002CB8"/>
      </bottom>
      <diagonal/>
    </border>
    <border>
      <left/>
      <right style="double">
        <color rgb="FF002CB8"/>
      </right>
      <top/>
      <bottom/>
      <diagonal/>
    </border>
    <border>
      <left style="double">
        <color rgb="FF002CB8"/>
      </left>
      <right/>
      <top/>
      <bottom/>
      <diagonal/>
    </border>
    <border>
      <left/>
      <right style="double">
        <color rgb="FF002CB8"/>
      </right>
      <top style="thin">
        <color rgb="FF002CB8"/>
      </top>
      <bottom/>
      <diagonal/>
    </border>
    <border>
      <left/>
      <right style="double">
        <color rgb="FF002CB8"/>
      </right>
      <top style="thin">
        <color rgb="FF002CB8"/>
      </top>
      <bottom style="thin">
        <color rgb="FF002CB8"/>
      </bottom>
      <diagonal/>
    </border>
    <border>
      <left style="thick">
        <color rgb="FF002CB8"/>
      </left>
      <right style="double">
        <color rgb="FF002CB8"/>
      </right>
      <top style="thin">
        <color rgb="FF002CB8"/>
      </top>
      <bottom style="thin">
        <color rgb="FF002CB8"/>
      </bottom>
      <diagonal/>
    </border>
    <border>
      <left style="double">
        <color rgb="FF002CB8"/>
      </left>
      <right/>
      <top/>
      <bottom style="thin">
        <color rgb="FF002CB8"/>
      </bottom>
      <diagonal/>
    </border>
    <border>
      <left/>
      <right/>
      <top style="thin">
        <color rgb="FF002CB8"/>
      </top>
      <bottom style="thin">
        <color rgb="FF002CB8"/>
      </bottom>
      <diagonal/>
    </border>
    <border>
      <left/>
      <right style="thick">
        <color rgb="FF002CB8"/>
      </right>
      <top style="thin">
        <color rgb="FF002CB8"/>
      </top>
      <bottom style="thin">
        <color rgb="FF002CB8"/>
      </bottom>
      <diagonal/>
    </border>
    <border>
      <left style="double">
        <color rgb="FF002CB8"/>
      </left>
      <right/>
      <top style="thin">
        <color rgb="FF002CB8"/>
      </top>
      <bottom style="thin">
        <color rgb="FF002CB8"/>
      </bottom>
      <diagonal/>
    </border>
    <border>
      <left style="thick">
        <color rgb="FF002CB8"/>
      </left>
      <right style="double">
        <color rgb="FF002CB8"/>
      </right>
      <top/>
      <bottom style="thick">
        <color rgb="FF002CB8"/>
      </bottom>
      <diagonal/>
    </border>
    <border>
      <left/>
      <right style="thick">
        <color rgb="FF002CB8"/>
      </right>
      <top/>
      <bottom style="thin">
        <color rgb="FF002CB8"/>
      </bottom>
      <diagonal/>
    </border>
    <border>
      <left style="thick">
        <color rgb="FF002CB8"/>
      </left>
      <right style="double">
        <color rgb="FF002CB8"/>
      </right>
      <top/>
      <bottom style="thin">
        <color rgb="FF002CB8"/>
      </bottom>
      <diagonal/>
    </border>
    <border>
      <left style="thick">
        <color rgb="FF002CB8"/>
      </left>
      <right style="double">
        <color rgb="FF002CB8"/>
      </right>
      <top style="thin">
        <color rgb="FF002CB8"/>
      </top>
      <bottom style="thick">
        <color rgb="FF002CB8"/>
      </bottom>
      <diagonal/>
    </border>
    <border>
      <left style="thin">
        <color rgb="FFFDDFDF"/>
      </left>
      <right/>
      <top/>
      <bottom/>
      <diagonal/>
    </border>
    <border>
      <left/>
      <right style="thin">
        <color rgb="FFFDDFDF"/>
      </right>
      <top/>
      <bottom/>
      <diagonal/>
    </border>
    <border>
      <left/>
      <right/>
      <top/>
      <bottom style="thick">
        <color theme="5"/>
      </bottom>
      <diagonal/>
    </border>
    <border>
      <left/>
      <right style="double">
        <color rgb="FF002CB8"/>
      </right>
      <top/>
      <bottom style="thin">
        <color rgb="FF002CB8"/>
      </bottom>
      <diagonal/>
    </border>
    <border>
      <left/>
      <right/>
      <top style="thick">
        <color theme="5"/>
      </top>
      <bottom/>
      <diagonal/>
    </border>
    <border>
      <left/>
      <right/>
      <top style="thin">
        <color rgb="FF002CB8"/>
      </top>
      <bottom style="thin">
        <color theme="5"/>
      </bottom>
      <diagonal/>
    </border>
    <border>
      <left/>
      <right style="double">
        <color rgb="FF002CB8"/>
      </right>
      <top style="thin">
        <color rgb="FF002CB8"/>
      </top>
      <bottom style="thin">
        <color theme="5"/>
      </bottom>
      <diagonal/>
    </border>
    <border>
      <left style="double">
        <color rgb="FF002CB8"/>
      </left>
      <right/>
      <top style="thin">
        <color rgb="FF002CB8"/>
      </top>
      <bottom style="thin">
        <color theme="5"/>
      </bottom>
      <diagonal/>
    </border>
    <border>
      <left style="thick">
        <color rgb="FF002CB8"/>
      </left>
      <right style="double">
        <color rgb="FF002CB8"/>
      </right>
      <top style="thin">
        <color rgb="FF002CB8"/>
      </top>
      <bottom style="thin">
        <color theme="5"/>
      </bottom>
      <diagonal/>
    </border>
    <border>
      <left/>
      <right style="thick">
        <color rgb="FF002CB8"/>
      </right>
      <top style="thin">
        <color rgb="FF002CB8"/>
      </top>
      <bottom style="thin">
        <color theme="5"/>
      </bottom>
      <diagonal/>
    </border>
    <border>
      <left style="thin">
        <color theme="4"/>
      </left>
      <right/>
      <top/>
      <bottom style="thin">
        <color rgb="FF002CB8"/>
      </bottom>
      <diagonal/>
    </border>
    <border>
      <left style="thin">
        <color theme="4"/>
      </left>
      <right style="thin">
        <color theme="4"/>
      </right>
      <top/>
      <bottom style="thin">
        <color rgb="FF002CB8"/>
      </bottom>
      <diagonal/>
    </border>
  </borders>
  <cellStyleXfs count="51">
    <xf numFmtId="0" fontId="0" fillId="0" borderId="0">
      <alignment wrapText="1"/>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1"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0" applyNumberFormat="0" applyFill="0" applyProtection="0">
      <alignment vertical="center"/>
    </xf>
    <xf numFmtId="0" fontId="11" fillId="0" borderId="0" applyNumberFormat="0" applyFill="0" applyProtection="0">
      <alignment horizontal="right" vertical="center"/>
    </xf>
    <xf numFmtId="0" fontId="12" fillId="0" borderId="0" applyNumberFormat="0" applyFill="0" applyProtection="0">
      <alignment wrapText="1"/>
    </xf>
    <xf numFmtId="0" fontId="12" fillId="0" borderId="0" applyNumberFormat="0" applyFill="0" applyProtection="0">
      <alignment horizontal="right"/>
    </xf>
    <xf numFmtId="0" fontId="13" fillId="0" borderId="0" applyNumberFormat="0" applyFill="0" applyBorder="0" applyAlignment="0" applyProtection="0">
      <alignment vertical="top"/>
      <protection locked="0"/>
    </xf>
    <xf numFmtId="0" fontId="14" fillId="11" borderId="1" applyNumberFormat="0" applyAlignment="0" applyProtection="0"/>
    <xf numFmtId="0" fontId="15" fillId="0" borderId="3" applyNumberFormat="0" applyFill="0" applyAlignment="0" applyProtection="0"/>
    <xf numFmtId="0" fontId="16" fillId="5" borderId="0" applyNumberFormat="0" applyBorder="0" applyAlignment="0" applyProtection="0"/>
    <xf numFmtId="0" fontId="6" fillId="5" borderId="4" applyNumberFormat="0" applyFont="0" applyAlignment="0" applyProtection="0"/>
    <xf numFmtId="0" fontId="17" fillId="17" borderId="5" applyNumberForma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0" applyNumberFormat="0" applyFill="0" applyBorder="0" applyAlignment="0" applyProtection="0"/>
    <xf numFmtId="179" fontId="12" fillId="0" borderId="0" applyFill="0" applyBorder="0" applyAlignment="0">
      <alignment vertical="center"/>
    </xf>
    <xf numFmtId="14" fontId="12" fillId="0" borderId="7">
      <alignment horizontal="center"/>
    </xf>
    <xf numFmtId="0" fontId="21" fillId="0" borderId="0"/>
    <xf numFmtId="176" fontId="7" fillId="0" borderId="0" applyFill="0" applyBorder="0" applyProtection="0">
      <alignment vertical="center"/>
    </xf>
    <xf numFmtId="42" fontId="6" fillId="0" borderId="0" applyFont="0" applyFill="0" applyBorder="0" applyAlignment="0" applyProtection="0"/>
    <xf numFmtId="9" fontId="6" fillId="0" borderId="0" applyFont="0" applyFill="0" applyBorder="0" applyAlignment="0" applyProtection="0"/>
  </cellStyleXfs>
  <cellXfs count="108">
    <xf numFmtId="0" fontId="0" fillId="0" borderId="0" xfId="0">
      <alignment wrapText="1"/>
    </xf>
    <xf numFmtId="0" fontId="22" fillId="21" borderId="0" xfId="0" applyFont="1" applyFill="1">
      <alignment wrapText="1"/>
    </xf>
    <xf numFmtId="0" fontId="22" fillId="0" borderId="0" xfId="0" applyFont="1">
      <alignment wrapText="1"/>
    </xf>
    <xf numFmtId="0" fontId="25" fillId="21" borderId="0" xfId="32" applyFont="1" applyFill="1" applyAlignment="1">
      <alignment horizontal="left" vertical="center" indent="1"/>
    </xf>
    <xf numFmtId="0" fontId="26" fillId="21" borderId="0" xfId="33" applyFont="1" applyFill="1" applyAlignment="1">
      <alignment vertical="center"/>
    </xf>
    <xf numFmtId="0" fontId="22" fillId="21" borderId="0" xfId="0" applyFont="1" applyFill="1" applyAlignment="1">
      <alignment vertical="center"/>
    </xf>
    <xf numFmtId="0" fontId="27" fillId="21" borderId="0" xfId="35" applyFont="1" applyFill="1" applyAlignment="1">
      <alignment horizontal="left" indent="1"/>
    </xf>
    <xf numFmtId="0" fontId="27" fillId="21" borderId="0" xfId="35" applyFont="1" applyFill="1" applyAlignment="1"/>
    <xf numFmtId="0" fontId="28" fillId="21" borderId="9" xfId="0" applyFont="1" applyFill="1" applyBorder="1" applyAlignment="1">
      <alignment horizontal="left" indent="1"/>
    </xf>
    <xf numFmtId="0" fontId="28" fillId="21" borderId="0" xfId="0" applyFont="1" applyFill="1" applyAlignment="1">
      <alignment horizontal="left" indent="1"/>
    </xf>
    <xf numFmtId="0" fontId="22" fillId="21" borderId="32" xfId="0" applyFont="1" applyFill="1" applyBorder="1" applyAlignment="1">
      <alignment vertical="center"/>
    </xf>
    <xf numFmtId="0" fontId="29" fillId="0" borderId="0" xfId="0" applyFont="1">
      <alignment wrapText="1"/>
    </xf>
    <xf numFmtId="0" fontId="30" fillId="0" borderId="0" xfId="36" applyFont="1" applyAlignment="1" applyProtection="1">
      <alignment vertical="center"/>
    </xf>
    <xf numFmtId="0" fontId="22" fillId="0" borderId="0" xfId="0" applyFont="1" applyAlignment="1">
      <alignment vertical="center"/>
    </xf>
    <xf numFmtId="0" fontId="27" fillId="21" borderId="0" xfId="35" applyFont="1" applyFill="1" applyAlignment="1">
      <alignment horizontal="left"/>
    </xf>
    <xf numFmtId="0" fontId="28" fillId="21" borderId="25" xfId="0" applyFont="1" applyFill="1" applyBorder="1" applyAlignment="1">
      <alignment horizontal="left" wrapText="1" indent="1"/>
    </xf>
    <xf numFmtId="0" fontId="28" fillId="21" borderId="0" xfId="0" applyFont="1" applyFill="1" applyAlignment="1">
      <alignment horizontal="left" wrapText="1" indent="1"/>
    </xf>
    <xf numFmtId="14" fontId="28" fillId="21" borderId="25" xfId="0" applyNumberFormat="1" applyFont="1" applyFill="1" applyBorder="1" applyAlignment="1">
      <alignment horizontal="left" indent="1"/>
    </xf>
    <xf numFmtId="0" fontId="28" fillId="21" borderId="0" xfId="0" applyFont="1" applyFill="1" applyAlignment="1">
      <alignment vertical="center"/>
    </xf>
    <xf numFmtId="0" fontId="31" fillId="0" borderId="0" xfId="0" applyFont="1" applyAlignment="1">
      <alignment vertical="center"/>
    </xf>
    <xf numFmtId="0" fontId="28" fillId="21" borderId="0" xfId="0" applyFont="1" applyFill="1" applyAlignment="1">
      <alignment horizontal="left" vertical="center" indent="1"/>
    </xf>
    <xf numFmtId="0" fontId="27" fillId="21" borderId="0" xfId="0" applyFont="1" applyFill="1" applyAlignment="1">
      <alignment vertical="center"/>
    </xf>
    <xf numFmtId="0" fontId="28" fillId="21" borderId="0" xfId="0" applyFont="1" applyFill="1" applyAlignment="1">
      <alignment horizontal="left" vertical="center"/>
    </xf>
    <xf numFmtId="0" fontId="28" fillId="21" borderId="33" xfId="0" applyFont="1" applyFill="1" applyBorder="1" applyAlignment="1">
      <alignment vertical="center"/>
    </xf>
    <xf numFmtId="0" fontId="32" fillId="0" borderId="0" xfId="0" applyFont="1" applyAlignment="1">
      <alignment horizontal="center" vertical="center" wrapText="1"/>
    </xf>
    <xf numFmtId="0" fontId="33" fillId="21" borderId="0" xfId="0" applyFont="1" applyFill="1" applyAlignment="1">
      <alignment horizontal="center" vertical="center"/>
    </xf>
    <xf numFmtId="0" fontId="32" fillId="20" borderId="11" xfId="0" applyFont="1" applyFill="1" applyBorder="1" applyAlignment="1">
      <alignment horizontal="center" vertical="center" wrapText="1"/>
    </xf>
    <xf numFmtId="0" fontId="32" fillId="20" borderId="12" xfId="0" applyFont="1" applyFill="1" applyBorder="1" applyAlignment="1">
      <alignment horizontal="center" vertical="center" wrapText="1"/>
    </xf>
    <xf numFmtId="0" fontId="32" fillId="20" borderId="13" xfId="0" applyFont="1" applyFill="1" applyBorder="1" applyAlignment="1">
      <alignment horizontal="center" vertical="center" wrapText="1"/>
    </xf>
    <xf numFmtId="0" fontId="22" fillId="21" borderId="0" xfId="0" applyFont="1" applyFill="1" applyAlignment="1">
      <alignment horizontal="right" vertical="center"/>
    </xf>
    <xf numFmtId="0" fontId="35" fillId="0" borderId="0" xfId="0" applyFont="1" applyAlignment="1">
      <alignment horizontal="center" vertical="center"/>
    </xf>
    <xf numFmtId="0" fontId="28" fillId="21" borderId="0" xfId="0" applyFont="1" applyFill="1" applyAlignment="1">
      <alignment horizontal="center" vertical="center"/>
    </xf>
    <xf numFmtId="14" fontId="35" fillId="21" borderId="24" xfId="0" applyNumberFormat="1" applyFont="1" applyFill="1" applyBorder="1" applyAlignment="1">
      <alignment horizontal="center" vertical="center"/>
    </xf>
    <xf numFmtId="14" fontId="35" fillId="21" borderId="9" xfId="0" applyNumberFormat="1" applyFont="1" applyFill="1" applyBorder="1" applyAlignment="1">
      <alignment horizontal="center" vertical="center"/>
    </xf>
    <xf numFmtId="14" fontId="35" fillId="21" borderId="25" xfId="0" applyNumberFormat="1" applyFont="1" applyFill="1" applyBorder="1" applyAlignment="1">
      <alignment horizontal="center" vertical="center"/>
    </xf>
    <xf numFmtId="14" fontId="35" fillId="21" borderId="27" xfId="0" applyNumberFormat="1" applyFont="1" applyFill="1" applyBorder="1" applyAlignment="1">
      <alignment horizontal="center" vertical="center"/>
    </xf>
    <xf numFmtId="0" fontId="35" fillId="21" borderId="0" xfId="0" applyFont="1" applyFill="1" applyAlignment="1">
      <alignment horizontal="center" wrapText="1"/>
    </xf>
    <xf numFmtId="0" fontId="28" fillId="21" borderId="0" xfId="0" applyFont="1" applyFill="1" applyAlignment="1">
      <alignment horizontal="center" wrapText="1"/>
    </xf>
    <xf numFmtId="0" fontId="34" fillId="21" borderId="28" xfId="0" applyFont="1" applyFill="1" applyBorder="1" applyAlignment="1">
      <alignment horizontal="center" vertical="center"/>
    </xf>
    <xf numFmtId="0" fontId="35" fillId="21" borderId="0" xfId="0" applyFont="1" applyFill="1" applyAlignment="1">
      <alignment horizontal="center" vertical="center"/>
    </xf>
    <xf numFmtId="0" fontId="36" fillId="21" borderId="0" xfId="0" applyFont="1" applyFill="1" applyAlignment="1">
      <alignment horizontal="center" vertical="center"/>
    </xf>
    <xf numFmtId="0" fontId="35" fillId="21" borderId="9" xfId="0" applyFont="1" applyFill="1" applyBorder="1" applyAlignment="1">
      <alignment horizontal="center" vertical="center"/>
    </xf>
    <xf numFmtId="0" fontId="35" fillId="21" borderId="25" xfId="0" applyFont="1" applyFill="1" applyBorder="1" applyAlignment="1">
      <alignment horizontal="center" vertical="center"/>
    </xf>
    <xf numFmtId="14" fontId="35" fillId="21" borderId="39" xfId="0" applyNumberFormat="1" applyFont="1" applyFill="1" applyBorder="1" applyAlignment="1">
      <alignment horizontal="center" vertical="center"/>
    </xf>
    <xf numFmtId="0" fontId="35" fillId="21" borderId="37" xfId="0" applyFont="1" applyFill="1" applyBorder="1" applyAlignment="1">
      <alignment horizontal="center" vertical="center"/>
    </xf>
    <xf numFmtId="14" fontId="35" fillId="21" borderId="37" xfId="0" applyNumberFormat="1" applyFont="1" applyFill="1" applyBorder="1" applyAlignment="1">
      <alignment horizontal="center" vertical="center"/>
    </xf>
    <xf numFmtId="14" fontId="35" fillId="21" borderId="20" xfId="0" applyNumberFormat="1" applyFont="1" applyFill="1" applyBorder="1" applyAlignment="1">
      <alignment horizontal="center" vertical="center"/>
    </xf>
    <xf numFmtId="0" fontId="34" fillId="21" borderId="31" xfId="0" applyFont="1" applyFill="1" applyBorder="1" applyAlignment="1">
      <alignment horizontal="center" vertical="center"/>
    </xf>
    <xf numFmtId="0" fontId="22" fillId="21" borderId="0" xfId="0" applyFont="1" applyFill="1" applyAlignment="1">
      <alignment horizontal="center" wrapText="1"/>
    </xf>
    <xf numFmtId="0" fontId="37" fillId="21" borderId="0" xfId="0" applyFont="1" applyFill="1" applyAlignment="1">
      <alignment horizontal="center" wrapText="1"/>
    </xf>
    <xf numFmtId="14" fontId="28" fillId="21" borderId="34" xfId="0" applyNumberFormat="1" applyFont="1" applyFill="1" applyBorder="1" applyAlignment="1">
      <alignment horizontal="left" shrinkToFit="1"/>
    </xf>
    <xf numFmtId="0" fontId="35" fillId="21" borderId="35" xfId="0" applyFont="1" applyFill="1" applyBorder="1" applyAlignment="1">
      <alignment horizontal="center" vertical="center" wrapText="1"/>
    </xf>
    <xf numFmtId="0" fontId="28" fillId="21" borderId="36" xfId="0" applyFont="1" applyFill="1" applyBorder="1" applyAlignment="1">
      <alignment vertical="center"/>
    </xf>
    <xf numFmtId="0" fontId="35" fillId="21" borderId="19" xfId="0" applyFont="1" applyFill="1" applyBorder="1" applyAlignment="1">
      <alignment horizontal="center" vertical="center" wrapText="1"/>
    </xf>
    <xf numFmtId="14" fontId="28" fillId="21" borderId="34" xfId="0" applyNumberFormat="1" applyFont="1" applyFill="1" applyBorder="1" applyAlignment="1">
      <alignment horizontal="left" vertical="center" shrinkToFit="1"/>
    </xf>
    <xf numFmtId="0" fontId="28" fillId="21" borderId="0" xfId="0" applyFont="1" applyFill="1">
      <alignment wrapText="1"/>
    </xf>
    <xf numFmtId="0" fontId="35" fillId="21" borderId="0" xfId="0" applyFont="1" applyFill="1">
      <alignment wrapText="1"/>
    </xf>
    <xf numFmtId="178" fontId="35" fillId="0" borderId="0" xfId="0" applyNumberFormat="1" applyFont="1" applyAlignment="1">
      <alignment horizontal="center" vertical="center"/>
    </xf>
    <xf numFmtId="14" fontId="35" fillId="21" borderId="0" xfId="0" applyNumberFormat="1" applyFont="1" applyFill="1" applyAlignment="1">
      <alignment horizontal="center" vertical="center"/>
    </xf>
    <xf numFmtId="32" fontId="34" fillId="21" borderId="30" xfId="0" applyNumberFormat="1" applyFont="1" applyFill="1" applyBorder="1" applyAlignment="1">
      <alignment horizontal="center" vertical="center"/>
    </xf>
    <xf numFmtId="32" fontId="34" fillId="21" borderId="23" xfId="0" applyNumberFormat="1" applyFont="1" applyFill="1" applyBorder="1" applyAlignment="1">
      <alignment horizontal="center" vertical="center"/>
    </xf>
    <xf numFmtId="0" fontId="32" fillId="20" borderId="0" xfId="0" applyFont="1" applyFill="1" applyAlignment="1">
      <alignment horizontal="center" vertical="center" wrapText="1"/>
    </xf>
    <xf numFmtId="32" fontId="34" fillId="21" borderId="40" xfId="0" applyNumberFormat="1" applyFont="1" applyFill="1" applyBorder="1" applyAlignment="1">
      <alignment horizontal="center" vertical="center"/>
    </xf>
    <xf numFmtId="0" fontId="37" fillId="21" borderId="12" xfId="0" applyFont="1" applyFill="1" applyBorder="1" applyAlignment="1">
      <alignment horizontal="center" wrapText="1"/>
    </xf>
    <xf numFmtId="0" fontId="37" fillId="20" borderId="0" xfId="0" applyFont="1" applyFill="1" applyAlignment="1">
      <alignment horizontal="center" vertical="center" wrapText="1"/>
    </xf>
    <xf numFmtId="43" fontId="34" fillId="21" borderId="24" xfId="48" applyNumberFormat="1" applyFont="1" applyFill="1" applyBorder="1" applyAlignment="1">
      <alignment horizontal="center" vertical="center"/>
    </xf>
    <xf numFmtId="43" fontId="34" fillId="21" borderId="43" xfId="48" applyNumberFormat="1" applyFont="1" applyFill="1" applyBorder="1" applyAlignment="1">
      <alignment horizontal="center" vertical="center"/>
    </xf>
    <xf numFmtId="43" fontId="34" fillId="21" borderId="9" xfId="48" applyNumberFormat="1" applyFont="1" applyFill="1" applyBorder="1" applyAlignment="1">
      <alignment horizontal="center" vertical="center"/>
    </xf>
    <xf numFmtId="43" fontId="34" fillId="21" borderId="42" xfId="48" applyNumberFormat="1" applyFont="1" applyFill="1" applyBorder="1" applyAlignment="1">
      <alignment horizontal="center" vertical="center"/>
    </xf>
    <xf numFmtId="43" fontId="35" fillId="21" borderId="20" xfId="28" applyNumberFormat="1" applyFont="1" applyFill="1" applyBorder="1" applyAlignment="1">
      <alignment horizontal="center" vertical="center" shrinkToFit="1"/>
    </xf>
    <xf numFmtId="43" fontId="35" fillId="21" borderId="0" xfId="28" applyNumberFormat="1" applyFont="1" applyFill="1" applyBorder="1" applyAlignment="1">
      <alignment horizontal="center" vertical="center" shrinkToFit="1"/>
    </xf>
    <xf numFmtId="180" fontId="34" fillId="0" borderId="0" xfId="0" applyNumberFormat="1" applyFont="1" applyAlignment="1">
      <alignment horizontal="center" vertical="center"/>
    </xf>
    <xf numFmtId="180" fontId="34" fillId="21" borderId="19" xfId="0" applyNumberFormat="1" applyFont="1" applyFill="1" applyBorder="1" applyAlignment="1">
      <alignment horizontal="center" vertical="center"/>
    </xf>
    <xf numFmtId="180" fontId="34" fillId="21" borderId="21" xfId="0" applyNumberFormat="1" applyFont="1" applyFill="1" applyBorder="1" applyAlignment="1">
      <alignment horizontal="center" vertical="center"/>
    </xf>
    <xf numFmtId="180" fontId="34" fillId="21" borderId="22" xfId="0" applyNumberFormat="1" applyFont="1" applyFill="1" applyBorder="1" applyAlignment="1">
      <alignment horizontal="center" vertical="center"/>
    </xf>
    <xf numFmtId="180" fontId="34" fillId="21" borderId="38" xfId="0" applyNumberFormat="1" applyFont="1" applyFill="1" applyBorder="1" applyAlignment="1">
      <alignment horizontal="center" vertical="center"/>
    </xf>
    <xf numFmtId="20" fontId="35" fillId="21" borderId="24" xfId="0" applyNumberFormat="1" applyFont="1" applyFill="1" applyBorder="1" applyAlignment="1">
      <alignment horizontal="center" vertical="center"/>
    </xf>
    <xf numFmtId="20" fontId="35" fillId="21" borderId="9" xfId="0" applyNumberFormat="1" applyFont="1" applyFill="1" applyBorder="1" applyAlignment="1">
      <alignment horizontal="center" vertical="center"/>
    </xf>
    <xf numFmtId="20" fontId="35" fillId="21" borderId="29" xfId="0" applyNumberFormat="1" applyFont="1" applyFill="1" applyBorder="1" applyAlignment="1">
      <alignment horizontal="center" vertical="center"/>
    </xf>
    <xf numFmtId="20" fontId="35" fillId="21" borderId="25" xfId="0" applyNumberFormat="1" applyFont="1" applyFill="1" applyBorder="1" applyAlignment="1">
      <alignment horizontal="center" vertical="center"/>
    </xf>
    <xf numFmtId="20" fontId="35" fillId="21" borderId="26" xfId="0" applyNumberFormat="1" applyFont="1" applyFill="1" applyBorder="1" applyAlignment="1">
      <alignment horizontal="center" vertical="center"/>
    </xf>
    <xf numFmtId="20" fontId="35" fillId="21" borderId="27" xfId="0" applyNumberFormat="1" applyFont="1" applyFill="1" applyBorder="1" applyAlignment="1">
      <alignment horizontal="center" vertical="center"/>
    </xf>
    <xf numFmtId="20" fontId="34" fillId="21" borderId="14" xfId="0" applyNumberFormat="1" applyFont="1" applyFill="1" applyBorder="1" applyAlignment="1">
      <alignment horizontal="center" vertical="center"/>
    </xf>
    <xf numFmtId="20" fontId="34" fillId="21" borderId="15" xfId="0" applyNumberFormat="1" applyFont="1" applyFill="1" applyBorder="1" applyAlignment="1">
      <alignment horizontal="center" vertical="center"/>
    </xf>
    <xf numFmtId="20" fontId="35" fillId="21" borderId="39" xfId="0" applyNumberFormat="1" applyFont="1" applyFill="1" applyBorder="1" applyAlignment="1">
      <alignment horizontal="center" vertical="center"/>
    </xf>
    <xf numFmtId="20" fontId="35" fillId="21" borderId="37" xfId="0" applyNumberFormat="1" applyFont="1" applyFill="1" applyBorder="1" applyAlignment="1">
      <alignment horizontal="center" vertical="center"/>
    </xf>
    <xf numFmtId="20" fontId="35" fillId="21" borderId="41" xfId="0" applyNumberFormat="1" applyFont="1" applyFill="1" applyBorder="1" applyAlignment="1">
      <alignment horizontal="center" vertical="center"/>
    </xf>
    <xf numFmtId="0" fontId="23" fillId="20" borderId="16" xfId="32" applyFont="1" applyFill="1" applyBorder="1" applyAlignment="1">
      <alignment horizontal="center" vertical="center"/>
    </xf>
    <xf numFmtId="0" fontId="23" fillId="20" borderId="17" xfId="32" applyFont="1" applyFill="1" applyBorder="1" applyAlignment="1">
      <alignment horizontal="center" vertical="center"/>
    </xf>
    <xf numFmtId="0" fontId="23" fillId="20" borderId="18" xfId="32" applyFont="1" applyFill="1" applyBorder="1" applyAlignment="1">
      <alignment horizontal="center" vertical="center"/>
    </xf>
    <xf numFmtId="0" fontId="27" fillId="21" borderId="0" xfId="34" applyFont="1" applyFill="1" applyAlignment="1">
      <alignment horizontal="left" wrapText="1" indent="1"/>
    </xf>
    <xf numFmtId="0" fontId="28" fillId="21" borderId="8" xfId="34" applyFont="1" applyFill="1" applyBorder="1" applyAlignment="1">
      <alignment horizontal="left" wrapText="1" indent="1"/>
    </xf>
    <xf numFmtId="43" fontId="34" fillId="21" borderId="17" xfId="29" applyNumberFormat="1" applyFont="1" applyFill="1" applyBorder="1" applyAlignment="1">
      <alignment horizontal="left" vertical="center"/>
    </xf>
    <xf numFmtId="43" fontId="34" fillId="21" borderId="18" xfId="29" applyNumberFormat="1" applyFont="1" applyFill="1" applyBorder="1" applyAlignment="1">
      <alignment horizontal="left" vertical="center"/>
    </xf>
    <xf numFmtId="0" fontId="28" fillId="21" borderId="34" xfId="0" applyFont="1" applyFill="1" applyBorder="1" applyAlignment="1">
      <alignment horizontal="left" vertical="center"/>
    </xf>
    <xf numFmtId="0" fontId="28" fillId="21" borderId="0" xfId="0" applyFont="1" applyFill="1" applyAlignment="1">
      <alignment horizontal="left" vertical="center"/>
    </xf>
    <xf numFmtId="0" fontId="28" fillId="21" borderId="34" xfId="0" applyFont="1" applyFill="1" applyBorder="1" applyAlignment="1">
      <alignment horizontal="left"/>
    </xf>
    <xf numFmtId="0" fontId="28" fillId="21" borderId="36" xfId="0" applyFont="1" applyFill="1" applyBorder="1" applyAlignment="1">
      <alignment horizontal="left" vertical="center"/>
    </xf>
    <xf numFmtId="179" fontId="27" fillId="21" borderId="0" xfId="45" applyNumberFormat="1" applyFont="1" applyFill="1" applyAlignment="1">
      <alignment horizontal="left" vertical="top" indent="1"/>
    </xf>
    <xf numFmtId="0" fontId="28" fillId="21" borderId="25" xfId="0" applyFont="1" applyFill="1" applyBorder="1" applyAlignment="1">
      <alignment horizontal="left" wrapText="1" indent="1"/>
    </xf>
    <xf numFmtId="0" fontId="27" fillId="21" borderId="0" xfId="35" applyFont="1" applyFill="1" applyAlignment="1">
      <alignment horizontal="left"/>
    </xf>
    <xf numFmtId="0" fontId="28" fillId="21" borderId="9" xfId="0" applyFont="1" applyFill="1" applyBorder="1" applyAlignment="1">
      <alignment horizontal="left" vertical="top" indent="1"/>
    </xf>
    <xf numFmtId="0" fontId="27" fillId="21" borderId="0" xfId="35" applyFont="1" applyFill="1" applyAlignment="1"/>
    <xf numFmtId="0" fontId="28" fillId="21" borderId="9" xfId="0" applyFont="1" applyFill="1" applyBorder="1" applyAlignment="1">
      <alignment horizontal="left" indent="1"/>
    </xf>
    <xf numFmtId="14" fontId="28" fillId="21" borderId="25" xfId="0" applyNumberFormat="1" applyFont="1" applyFill="1" applyBorder="1" applyAlignment="1">
      <alignment horizontal="left" indent="1"/>
    </xf>
    <xf numFmtId="0" fontId="34" fillId="21" borderId="16" xfId="0" applyFont="1" applyFill="1" applyBorder="1" applyAlignment="1">
      <alignment horizontal="left" vertical="center" indent="1"/>
    </xf>
    <xf numFmtId="0" fontId="34" fillId="21" borderId="17" xfId="0" applyFont="1" applyFill="1" applyBorder="1" applyAlignment="1">
      <alignment horizontal="left" vertical="center" indent="1"/>
    </xf>
    <xf numFmtId="0" fontId="24" fillId="21" borderId="10" xfId="33"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42" builtinId="15" customBuiltin="1"/>
    <cellStyle name="チェック セル" xfId="27" builtinId="23" customBuiltin="1"/>
    <cellStyle name="どちらでもない" xfId="39" builtinId="28" customBuiltin="1"/>
    <cellStyle name="パーセント" xfId="50" builtinId="5" customBuiltin="1"/>
    <cellStyle name="ハイパーリンク" xfId="36" builtinId="8" customBuiltin="1"/>
    <cellStyle name="メモ" xfId="40" builtinId="10" customBuiltin="1"/>
    <cellStyle name="リンク セル" xfId="38" builtinId="24" customBuiltin="1"/>
    <cellStyle name="悪い" xfId="25" builtinId="27" customBuiltin="1"/>
    <cellStyle name="計算" xfId="26" builtinId="22" customBuiltin="1"/>
    <cellStyle name="警告文" xfId="44" builtinId="11" customBuiltin="1"/>
    <cellStyle name="桁区切り" xfId="48" builtinId="6" customBuiltin="1"/>
    <cellStyle name="桁区切り [0.00]" xfId="28" builtinId="3" customBuiltin="1"/>
    <cellStyle name="見出し 1" xfId="32" builtinId="16" customBuiltin="1"/>
    <cellStyle name="見出し 2" xfId="33" builtinId="17" customBuiltin="1"/>
    <cellStyle name="見出し 3" xfId="34" builtinId="18" customBuiltin="1"/>
    <cellStyle name="見出し 4" xfId="35" builtinId="19" customBuiltin="1"/>
    <cellStyle name="集計" xfId="43" builtinId="25" customBuiltin="1"/>
    <cellStyle name="出力" xfId="41" builtinId="21" customBuiltin="1"/>
    <cellStyle name="説明文" xfId="30" builtinId="53" customBuiltin="1"/>
    <cellStyle name="通貨" xfId="49" builtinId="7" customBuiltin="1"/>
    <cellStyle name="通貨 [0.00]" xfId="29" builtinId="4" customBuiltin="1"/>
    <cellStyle name="電話" xfId="45" xr:uid="{7BCD6FF3-7C07-4891-8D9B-F5450944207C}"/>
    <cellStyle name="日付" xfId="46" xr:uid="{9D8879A2-0317-4883-B7B9-F97568DDD25B}"/>
    <cellStyle name="入力" xfId="37" builtinId="20" customBuiltin="1"/>
    <cellStyle name="非表示のテキスト" xfId="47" xr:uid="{E152A50A-8D88-477F-B79E-28185ECAFD82}"/>
    <cellStyle name="標準" xfId="0" builtinId="0" customBuiltin="1"/>
    <cellStyle name="良い" xfId="31" builtinId="26" customBuiltin="1"/>
  </cellStyles>
  <dxfs count="77">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181" formatCode="[$-409]h:mm\ AM/P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0" formatCode="General"/>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181" formatCode="[$-409]h:mm\ AM/P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style="double">
          <color rgb="FF002CB8"/>
        </right>
        <top/>
        <bottom/>
      </border>
      <protection locked="1" hidden="0"/>
    </dxf>
    <dxf>
      <font>
        <b/>
        <i val="0"/>
        <strike val="0"/>
        <condense val="0"/>
        <extend val="0"/>
        <outline val="0"/>
        <shadow val="0"/>
        <u val="none"/>
        <vertAlign val="baseline"/>
        <sz val="8"/>
        <color theme="5"/>
        <name val="Meiryo UI"/>
        <family val="3"/>
        <charset val="128"/>
        <scheme val="minor"/>
      </font>
      <numFmt numFmtId="180" formatCode="aaaa\ m&quot;月&quot;d&quot;日&quot;"/>
      <fill>
        <patternFill patternType="solid">
          <fgColor indexed="64"/>
          <bgColor theme="4"/>
        </patternFill>
      </fill>
      <alignment horizontal="center" vertical="center" textRotation="0" wrapText="0" indent="0" justifyLastLine="0" shrinkToFit="0" readingOrder="0"/>
      <border diagonalUp="0" diagonalDown="0">
        <left/>
        <right style="double">
          <color rgb="FF002CB8"/>
        </right>
        <top style="hair">
          <color theme="0" tint="-0.24994659260841701"/>
        </top>
        <bottom style="hair">
          <color theme="0" tint="-0.24994659260841701"/>
        </bottom>
      </border>
      <protection locked="1" hidden="0"/>
    </dxf>
    <dxf>
      <font>
        <strike val="0"/>
        <outline val="0"/>
        <shadow val="0"/>
        <u val="none"/>
        <vertAlign val="baseline"/>
        <sz val="8"/>
        <name val="Meiryo UI"/>
        <family val="3"/>
        <charset val="128"/>
      </font>
    </dxf>
    <dxf>
      <border diagonalUp="0" diagonalDown="0">
        <left style="thick">
          <color theme="5"/>
        </left>
        <right style="thick">
          <color theme="5"/>
        </right>
        <top style="thick">
          <color theme="5"/>
        </top>
        <bottom style="thick">
          <color theme="5"/>
        </bottom>
      </border>
    </dxf>
    <dxf>
      <font>
        <b val="0"/>
        <i val="0"/>
        <strike val="0"/>
        <condense val="0"/>
        <extend val="0"/>
        <outline val="0"/>
        <shadow val="0"/>
        <u val="none"/>
        <vertAlign val="baseline"/>
        <sz val="8"/>
        <color theme="5"/>
        <name val="Meiryo UI"/>
        <family val="3"/>
        <charset val="128"/>
        <scheme val="minor"/>
      </font>
      <fill>
        <patternFill patternType="solid">
          <fgColor indexed="64"/>
          <bgColor theme="4"/>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indexed="9"/>
        <name val="Meiryo UI"/>
        <family val="3"/>
        <charset val="128"/>
        <scheme val="major"/>
      </font>
      <fill>
        <patternFill patternType="solid">
          <fgColor indexed="64"/>
          <bgColor theme="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style="double">
          <color rgb="FF002CB8"/>
        </right>
        <top/>
        <bottom/>
      </border>
      <protection locked="1" hidden="0"/>
    </dxf>
    <dxf>
      <font>
        <b/>
        <i val="0"/>
        <strike val="0"/>
        <condense val="0"/>
        <extend val="0"/>
        <outline val="0"/>
        <shadow val="0"/>
        <u val="none"/>
        <vertAlign val="baseline"/>
        <sz val="8"/>
        <color theme="5"/>
        <name val="Meiryo UI"/>
        <family val="3"/>
        <charset val="128"/>
        <scheme val="minor"/>
      </font>
      <numFmt numFmtId="42" formatCode="h&quot;時&quot;mm&quot;分&quot;"/>
      <fill>
        <patternFill patternType="solid">
          <fgColor indexed="64"/>
          <bgColor theme="4"/>
        </patternFill>
      </fill>
      <alignment horizontal="center" vertical="center" textRotation="0" wrapText="0" indent="0" justifyLastLine="0" shrinkToFit="0" readingOrder="0"/>
      <border diagonalUp="0" diagonalDown="0">
        <left/>
        <right style="double">
          <color rgb="FF002CB8"/>
        </right>
        <top/>
        <bottom style="hair">
          <color theme="0" tint="-0.24994659260841701"/>
        </bottom>
      </border>
      <protection locked="1" hidden="0"/>
    </dxf>
    <dxf>
      <font>
        <strike val="0"/>
        <outline val="0"/>
        <shadow val="0"/>
        <u val="none"/>
        <vertAlign val="baseline"/>
        <sz val="8"/>
        <name val="Meiryo UI"/>
        <family val="3"/>
        <charset val="128"/>
      </font>
    </dxf>
    <dxf>
      <font>
        <b val="0"/>
        <i val="0"/>
        <strike val="0"/>
        <condense val="0"/>
        <extend val="0"/>
        <outline val="0"/>
        <shadow val="0"/>
        <u val="none"/>
        <vertAlign val="baseline"/>
        <sz val="8"/>
        <color theme="5"/>
        <name val="Meiryo UI"/>
        <family val="3"/>
        <charset val="128"/>
        <scheme val="minor"/>
      </font>
      <numFmt numFmtId="42" formatCode="h&quot;時&quot;mm&quot;分&quot;"/>
      <fill>
        <patternFill patternType="solid">
          <fgColor indexed="64"/>
          <bgColor theme="4"/>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indexed="9"/>
        <name val="Meiryo UI"/>
        <family val="3"/>
        <charset val="128"/>
        <scheme val="major"/>
      </font>
      <fill>
        <patternFill patternType="solid">
          <fgColor indexed="64"/>
          <bgColor theme="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5"/>
        <name val="ＭＳ Ｐゴシック"/>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shrinkToFit="0" readingOrder="0"/>
    </dxf>
    <dxf>
      <font>
        <strike val="0"/>
        <outline val="0"/>
        <shadow val="0"/>
        <u val="none"/>
        <vertAlign val="baseline"/>
        <sz val="8"/>
        <color theme="5"/>
        <name val="Meiryo UI"/>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readingOrder="0"/>
    </dxf>
    <dxf>
      <font>
        <b val="0"/>
        <i val="0"/>
        <strike val="0"/>
        <condense val="0"/>
        <extend val="0"/>
        <outline val="0"/>
        <shadow val="0"/>
        <u val="none"/>
        <vertAlign val="baseline"/>
        <sz val="8"/>
        <color theme="5"/>
        <name val="ＭＳ Ｐゴシック"/>
        <family val="3"/>
        <charset val="128"/>
        <scheme val="minor"/>
      </font>
      <fill>
        <patternFill patternType="solid">
          <fgColor indexed="64"/>
          <bgColor theme="4"/>
        </patternFill>
      </fill>
      <alignment horizontal="center" vertical="center" textRotation="0" wrapText="0" indent="0" justifyLastLine="0" shrinkToFit="0" readingOrder="0"/>
    </dxf>
    <dxf>
      <font>
        <strike val="0"/>
        <outline val="0"/>
        <shadow val="0"/>
        <u val="none"/>
        <vertAlign val="baseline"/>
        <sz val="8"/>
        <color theme="5"/>
        <name val="Meiryo UI"/>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readingOrder="0"/>
    </dxf>
    <dxf>
      <font>
        <b val="0"/>
        <i val="0"/>
        <strike val="0"/>
        <condense val="0"/>
        <extend val="0"/>
        <outline val="0"/>
        <shadow val="0"/>
        <u val="none"/>
        <vertAlign val="baseline"/>
        <sz val="8"/>
        <color theme="5"/>
        <name val="ＭＳ Ｐゴシック"/>
        <family val="3"/>
        <charset val="128"/>
        <scheme val="minor"/>
      </font>
      <fill>
        <patternFill patternType="solid">
          <fgColor indexed="64"/>
          <bgColor theme="4"/>
        </patternFill>
      </fill>
      <alignment horizontal="center" vertical="center" textRotation="0" wrapText="0" indent="0" justifyLastLine="0" shrinkToFit="0" readingOrder="0"/>
    </dxf>
    <dxf>
      <font>
        <strike val="0"/>
        <outline val="0"/>
        <shadow val="0"/>
        <u val="none"/>
        <vertAlign val="baseline"/>
        <sz val="8"/>
        <color theme="5"/>
        <name val="Meiryo UI"/>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readingOrder="0"/>
    </dxf>
    <dxf>
      <font>
        <b val="0"/>
        <i val="0"/>
        <strike val="0"/>
        <condense val="0"/>
        <extend val="0"/>
        <outline val="0"/>
        <shadow val="0"/>
        <u val="none"/>
        <vertAlign val="baseline"/>
        <sz val="8"/>
        <color theme="5"/>
        <name val="ＭＳ Ｐゴシック"/>
        <family val="3"/>
        <charset val="128"/>
        <scheme val="minor"/>
      </font>
      <fill>
        <patternFill patternType="solid">
          <fgColor indexed="64"/>
          <bgColor theme="4"/>
        </patternFill>
      </fill>
      <alignment horizontal="center" vertical="center" textRotation="0" wrapText="0" indent="0" justifyLastLine="0" shrinkToFit="0" readingOrder="0"/>
    </dxf>
    <dxf>
      <font>
        <strike val="0"/>
        <outline val="0"/>
        <shadow val="0"/>
        <u val="none"/>
        <vertAlign val="baseline"/>
        <sz val="8"/>
        <color theme="5"/>
        <name val="Meiryo UI"/>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readingOrder="0"/>
    </dxf>
    <dxf>
      <font>
        <b val="0"/>
        <i val="0"/>
        <strike val="0"/>
        <condense val="0"/>
        <extend val="0"/>
        <outline val="0"/>
        <shadow val="0"/>
        <u val="none"/>
        <vertAlign val="baseline"/>
        <sz val="8"/>
        <color theme="5"/>
        <name val="ＭＳ Ｐゴシック"/>
        <family val="3"/>
        <charset val="128"/>
        <scheme val="minor"/>
      </font>
      <fill>
        <patternFill patternType="solid">
          <fgColor indexed="64"/>
          <bgColor theme="4"/>
        </patternFill>
      </fill>
      <alignment horizontal="center" vertical="center" textRotation="0" wrapText="0" indent="0" justifyLastLine="0" shrinkToFit="0" readingOrder="0"/>
    </dxf>
    <dxf>
      <font>
        <strike val="0"/>
        <outline val="0"/>
        <shadow val="0"/>
        <u val="none"/>
        <vertAlign val="baseline"/>
        <sz val="8"/>
        <color theme="5"/>
        <name val="Meiryo UI"/>
        <family val="3"/>
        <charset val="128"/>
        <scheme val="minor"/>
      </font>
      <numFmt numFmtId="35" formatCode="_ * #,##0.00_ ;_ * \-#,##0.00_ ;_ * &quot;-&quot;??_ ;_ @_ "/>
      <fill>
        <patternFill patternType="solid">
          <fgColor indexed="64"/>
          <bgColor theme="4"/>
        </patternFill>
      </fill>
      <alignment horizontal="center" vertical="center" textRotation="0" wrapText="0" indent="0" justifyLastLine="0" readingOrder="0"/>
    </dxf>
    <dxf>
      <font>
        <b val="0"/>
        <i val="0"/>
        <strike val="0"/>
        <condense val="0"/>
        <extend val="0"/>
        <outline val="0"/>
        <shadow val="0"/>
        <u val="none"/>
        <vertAlign val="baseline"/>
        <sz val="8"/>
        <color theme="5"/>
        <name val="ＭＳ Ｐゴシック"/>
        <family val="3"/>
        <charset val="128"/>
        <scheme val="minor"/>
      </font>
      <fill>
        <patternFill patternType="solid">
          <fgColor indexed="64"/>
          <bgColor theme="4"/>
        </patternFill>
      </fill>
      <alignment horizontal="center" vertical="center" textRotation="0" wrapText="1" indent="0" justifyLastLine="0" shrinkToFit="0" readingOrder="0"/>
      <border diagonalUp="0" diagonalDown="0" outline="0">
        <left/>
        <right style="double">
          <color rgb="FF002CB8"/>
        </right>
        <top/>
        <bottom/>
      </border>
    </dxf>
    <dxf>
      <font>
        <strike val="0"/>
        <outline val="0"/>
        <shadow val="0"/>
        <u val="none"/>
        <vertAlign val="baseline"/>
        <sz val="8"/>
        <color theme="5"/>
        <name val="Meiryo UI"/>
        <family val="3"/>
        <charset val="128"/>
        <scheme val="minor"/>
      </font>
      <fill>
        <patternFill patternType="solid">
          <fgColor indexed="64"/>
          <bgColor theme="4"/>
        </patternFill>
      </fill>
      <alignment horizontal="center" vertical="center" textRotation="0" wrapText="1" indent="0" justifyLastLine="0" shrinkToFit="0" readingOrder="0"/>
      <border diagonalUp="0" diagonalDown="0">
        <left/>
        <right style="double">
          <color rgb="FF002CB8"/>
        </right>
      </border>
    </dxf>
    <dxf>
      <border diagonalUp="0" diagonalDown="0">
        <left style="thick">
          <color rgb="FF002CB8"/>
        </left>
        <right style="thick">
          <color rgb="FF002CB8"/>
        </right>
        <top style="thick">
          <color rgb="FF002CB8"/>
        </top>
        <bottom style="thick">
          <color rgb="FF002CB8"/>
        </bottom>
      </border>
    </dxf>
    <dxf>
      <font>
        <strike val="0"/>
        <outline val="0"/>
        <shadow val="0"/>
        <u val="none"/>
        <vertAlign val="baseline"/>
        <sz val="8"/>
        <color theme="5"/>
        <name val="Meiryo UI"/>
        <family val="3"/>
        <charset val="128"/>
        <scheme val="minor"/>
      </font>
      <fill>
        <patternFill patternType="solid">
          <fgColor indexed="64"/>
          <bgColor theme="4"/>
        </patternFill>
      </fill>
      <alignment horizontal="center" vertical="center" textRotation="0" indent="0" justifyLastLine="0" readingOrder="0"/>
    </dxf>
    <dxf>
      <font>
        <strike val="0"/>
        <outline val="0"/>
        <shadow val="0"/>
        <u val="none"/>
        <vertAlign val="baseline"/>
        <sz val="8"/>
        <name val="Meiryo UI"/>
        <family val="3"/>
        <charset val="128"/>
        <scheme val="major"/>
      </font>
      <fill>
        <patternFill patternType="solid">
          <fgColor indexed="64"/>
          <bgColor theme="5"/>
        </patternFill>
      </fill>
      <alignment horizontal="center" textRotation="0" indent="0" justifyLastLine="0" readingOrder="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theme="5"/>
        <name val="Meiryo UI"/>
        <family val="3"/>
        <charset val="128"/>
        <scheme val="minor"/>
      </font>
      <numFmt numFmtId="25" formatCode="h:mm"/>
      <fill>
        <patternFill patternType="solid">
          <fgColor indexed="64"/>
          <bgColor theme="4"/>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8"/>
        <color theme="5"/>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right style="double">
          <color rgb="FF002CB8"/>
        </right>
        <top/>
        <bottom/>
      </border>
      <protection locked="1" hidden="0"/>
    </dxf>
    <dxf>
      <font>
        <b/>
        <i val="0"/>
        <strike val="0"/>
        <condense val="0"/>
        <extend val="0"/>
        <outline val="0"/>
        <shadow val="0"/>
        <u val="none"/>
        <vertAlign val="baseline"/>
        <sz val="8"/>
        <color theme="5"/>
        <name val="Meiryo UI"/>
        <family val="3"/>
        <charset val="128"/>
        <scheme val="minor"/>
      </font>
      <numFmt numFmtId="42" formatCode="h&quot;時&quot;mm&quot;分&quot;"/>
      <fill>
        <patternFill patternType="solid">
          <fgColor indexed="64"/>
          <bgColor theme="4"/>
        </patternFill>
      </fill>
      <alignment horizontal="center" vertical="center" textRotation="0" wrapText="0" indent="0" justifyLastLine="0" shrinkToFit="0" readingOrder="0"/>
      <border diagonalUp="0" diagonalDown="0">
        <left/>
        <right style="double">
          <color rgb="FF002CB8"/>
        </right>
        <top/>
        <bottom style="hair">
          <color theme="0" tint="-0.24994659260841701"/>
        </bottom>
      </border>
      <protection locked="1" hidden="0"/>
    </dxf>
    <dxf>
      <font>
        <strike val="0"/>
        <outline val="0"/>
        <shadow val="0"/>
        <u val="none"/>
        <vertAlign val="baseline"/>
        <sz val="8"/>
        <name val="Meiryo UI"/>
        <family val="3"/>
        <charset val="128"/>
      </font>
    </dxf>
    <dxf>
      <font>
        <b val="0"/>
        <i val="0"/>
        <strike val="0"/>
        <condense val="0"/>
        <extend val="0"/>
        <outline val="0"/>
        <shadow val="0"/>
        <u val="none"/>
        <vertAlign val="baseline"/>
        <sz val="8"/>
        <color theme="5"/>
        <name val="Meiryo UI"/>
        <family val="3"/>
        <charset val="128"/>
        <scheme val="minor"/>
      </font>
      <numFmt numFmtId="42" formatCode="h&quot;時&quot;mm&quot;分&quot;"/>
      <fill>
        <patternFill patternType="solid">
          <fgColor indexed="64"/>
          <bgColor theme="4"/>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indexed="9"/>
        <name val="Meiryo UI"/>
        <family val="3"/>
        <charset val="128"/>
        <scheme val="major"/>
      </font>
      <fill>
        <patternFill patternType="solid">
          <fgColor indexed="64"/>
          <bgColor theme="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5"/>
        <name val="Meiryo UI"/>
        <family val="3"/>
        <charset val="128"/>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5"/>
        <name val="Meiryo UI"/>
        <family val="3"/>
        <charset val="128"/>
        <scheme val="minor"/>
      </font>
      <numFmt numFmtId="178" formatCode="h:mm;@"/>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5"/>
        <name val="Meiryo UI"/>
        <family val="3"/>
        <charset val="128"/>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5"/>
        <name val="Meiryo UI"/>
        <family val="3"/>
        <charset val="128"/>
        <scheme val="minor"/>
      </font>
      <numFmt numFmtId="0" formatCode="General"/>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5"/>
        <name val="Meiryo UI"/>
        <family val="3"/>
        <charset val="128"/>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8"/>
        <color theme="5"/>
        <name val="Meiryo UI"/>
        <family val="3"/>
        <charset val="128"/>
        <scheme val="minor"/>
      </font>
      <numFmt numFmtId="178" formatCode="h:mm;@"/>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theme="5"/>
        <name val="Meiryo UI"/>
        <family val="3"/>
        <charset val="128"/>
        <scheme val="none"/>
      </font>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theme="5"/>
        <name val="Meiryo UI"/>
        <family val="3"/>
        <charset val="128"/>
        <scheme val="minor"/>
      </font>
      <numFmt numFmtId="180" formatCode="aaaa\ m&quot;月&quot;d&quot;日&quo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8"/>
        <name val="Meiryo UI"/>
        <family val="3"/>
        <charset val="128"/>
      </font>
    </dxf>
    <dxf>
      <font>
        <b val="0"/>
        <i val="0"/>
        <strike val="0"/>
        <condense val="0"/>
        <extend val="0"/>
        <outline val="0"/>
        <shadow val="0"/>
        <u val="none"/>
        <vertAlign val="baseline"/>
        <sz val="8"/>
        <color theme="5"/>
        <name val="Meiryo UI"/>
        <family val="3"/>
        <charset val="128"/>
        <scheme val="minor"/>
      </font>
      <fill>
        <patternFill patternType="none">
          <fgColor indexed="64"/>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8"/>
        <color indexed="9"/>
        <name val="Meiryo UI"/>
        <family val="3"/>
        <charset val="128"/>
        <scheme val="major"/>
      </font>
      <fill>
        <patternFill patternType="none">
          <fgColor indexed="64"/>
          <bgColor auto="1"/>
        </patternFill>
      </fill>
      <alignment horizontal="center" vertical="center" textRotation="0" wrapText="1" indent="0" justifyLastLine="0" shrinkToFit="0" readingOrder="0"/>
      <protection locked="1" hidden="0"/>
    </dxf>
    <dxf>
      <font>
        <b/>
        <color theme="1"/>
      </font>
      <fill>
        <patternFill>
          <bgColor theme="4"/>
        </patternFill>
      </fill>
      <border>
        <left style="thick">
          <color theme="5"/>
        </left>
        <right style="double">
          <color theme="5"/>
        </right>
        <top style="thick">
          <color theme="5"/>
        </top>
        <bottom style="thick">
          <color theme="5"/>
        </bottom>
        <vertical/>
        <horizontal style="thin">
          <color theme="5"/>
        </horizontal>
      </border>
    </dxf>
    <dxf>
      <font>
        <b/>
        <i val="0"/>
        <color theme="0"/>
      </font>
      <fill>
        <patternFill patternType="solid">
          <fgColor theme="5"/>
          <bgColor theme="5"/>
        </patternFill>
      </fill>
      <border>
        <left style="thick">
          <color theme="5"/>
        </left>
        <right style="thick">
          <color theme="5"/>
        </right>
        <top style="thick">
          <color theme="5"/>
        </top>
        <bottom style="thick">
          <color theme="5"/>
        </bottom>
        <vertical/>
        <horizontal/>
      </border>
    </dxf>
    <dxf>
      <font>
        <color theme="5"/>
      </font>
      <fill>
        <patternFill>
          <bgColor theme="4"/>
        </patternFill>
      </fill>
      <border>
        <left style="thick">
          <color theme="5"/>
        </left>
        <right style="thick">
          <color theme="5"/>
        </right>
        <top style="thick">
          <color theme="5"/>
        </top>
        <bottom style="thick">
          <color theme="5"/>
        </bottom>
        <vertical/>
        <horizontal style="thin">
          <color theme="5"/>
        </horizontal>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時給 2" pivot="0" count="6" xr9:uid="{775FB551-6B12-47E9-AC9D-AE48407CC9B9}">
      <tableStyleElement type="wholeTable" dxfId="76"/>
      <tableStyleElement type="headerRow" dxfId="75"/>
      <tableStyleElement type="firstColumn" dxfId="74"/>
      <tableStyleElement type="firstRowStripe" dxfId="73"/>
      <tableStyleElement type="secondRowStripe" dxfId="72"/>
      <tableStyleElement type="firstHeaderCell" dxfId="71"/>
    </tableStyle>
    <tableStyle name="タイムシートのテーブル スタイル" pivot="0" count="3" xr9:uid="{6041E482-EED6-49B7-BDAA-ED501CDEE87A}">
      <tableStyleElement type="wholeTable" dxfId="70"/>
      <tableStyleElement type="headerRow" dxfId="69"/>
      <tableStyleElement type="firstColumn" dxfId="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mruColors>
      <color rgb="FFFDDFDF"/>
      <color rgb="FF002CB8"/>
      <color rgb="FFFFF7F7"/>
      <color rgb="FF08199A"/>
      <color rgb="FFFEE8E8"/>
      <color rgb="FFFD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週1時間" displayName="週1時間" ref="B9:E16" headerRowDxfId="67" dataDxfId="66" totalsRowDxfId="65">
  <autoFilter ref="B9:E16" xr:uid="{E10A4982-6DC5-4879-AEB0-7CD24C647365}">
    <filterColumn colId="0" hiddenButton="1"/>
    <filterColumn colId="1" hiddenButton="1"/>
    <filterColumn colId="2" hiddenButton="1"/>
    <filterColumn colId="3" hiddenButton="1"/>
  </autoFilter>
  <tableColumns count="4">
    <tableColumn id="1" xr3:uid="{190B07CD-9F05-463A-BC91-7CBD9D46B2DC}" name="曜日" totalsRowLabel="集計" dataDxfId="64" totalsRowDxfId="63">
      <calculatedColumnFormula>B9+1</calculatedColumnFormula>
    </tableColumn>
    <tableColumn id="2" xr3:uid="{246B2CC2-2B22-4BC0-A2EC-BECFF2982E0C}" name="開始時刻" dataDxfId="62" totalsRowDxfId="61"/>
    <tableColumn id="3" xr3:uid="{6F65ADD7-35CE-4B83-AE46-13F67FC9F37B}" name="休憩_x000a_(分)" dataDxfId="60" totalsRowDxfId="59"/>
    <tableColumn id="4" xr3:uid="{751BE875-F656-4BE3-A513-3CE9F2CDBAE5}" name="終了時刻" totalsRowFunction="count" dataDxfId="58" totalsRowDxfId="57"/>
  </tableColumns>
  <tableStyleInfo name="タイムシートのテーブル スタイル" showFirstColumn="1" showLastColumn="0" showRowStripes="1" showColumnStripes="0"/>
  <extLst>
    <ext xmlns:x14="http://schemas.microsoft.com/office/spreadsheetml/2009/9/main" uri="{504A1905-F514-4f6f-8877-14C23A59335A}">
      <x14:table altTextSummary="このテーブルでは、各曜日の時間を追跡記録します。列 &quot;曜日&quot; には、週の最初の日としてセル H4 に入力された &quot;週の始まり&quot; 日が使用され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週1明細" displayName="週1明細" ref="G9:L16" headerRowDxfId="56" dataDxfId="55" totalsRowDxfId="54">
  <autoFilter ref="G9:L16"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合計_x000a_[h]:mm" totalsRowLabel="集計" dataDxfId="53" totalsRowDxfId="52">
      <calculatedColumnFormula>MROUND((IF(OR(C10="",E10=""),0,IF(E10&lt;C10,E10+1-C10,E10-C10))-D10/1440),1/1440)</calculatedColumnFormula>
    </tableColumn>
    <tableColumn id="2" xr3:uid="{59BFD623-32D7-41A7-876C-DC30F237A3C1}" name="定時_x000a_[h]:mm" dataDxfId="51" totalsRowDxfId="50"/>
    <tableColumn id="3" xr3:uid="{BC5185F3-BC05-4AF9-83F5-457177271D1C}" name="残業_x000a_[h]:mm" dataDxfId="49" totalsRowDxfId="48"/>
    <tableColumn id="4" xr3:uid="{BA9FADD4-9CD7-490B-A73D-26DFE1594B4A}" name="病欠_x000a_[h]:mm" dataDxfId="47" totalsRowDxfId="46"/>
    <tableColumn id="5" xr3:uid="{262E2356-E5D2-41AD-8919-B71988181056}" name="休日_x000a_[h]:mm" dataDxfId="45" totalsRowDxfId="44"/>
    <tableColumn id="6" xr3:uid="{FD71D99B-5969-4D1B-B038-07613CF9228E}" name="休暇_x000a_[h]:mm" totalsRowFunction="count" dataDxfId="43" totalsRowDxfId="42"/>
  </tableColumns>
  <tableStyleInfo name="タイムシートのテーブル スタイル" showFirstColumn="1" showLastColumn="0" showRowStripes="1" showColumnStripes="0"/>
  <extLst>
    <ext xmlns:x14="http://schemas.microsoft.com/office/spreadsheetml/2009/9/main" uri="{504A1905-F514-4f6f-8877-14C23A59335A}">
      <x14:table altTextSummary="このテーブルで、時間を定時勤務時間、残業時間、病欠時間、休日時間、休暇時間に分割します。このテーブルの G 列では、各曜日の合計時間が自動的に計算されます。週の合計は、テーブルのすぐ下にある各カテゴリに対して自動的に計算されます。"/>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時給" displayName="時給" ref="G29:L31" headerRowDxfId="41" dataDxfId="40" tableBorderDxfId="39">
  <autoFilter ref="G29:L31"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 " totalsRowLabel="集計" dataDxfId="38" totalsRowDxfId="37"/>
    <tableColumn id="2" xr3:uid="{069F8AEE-8755-45F7-8979-AE6E8F82BA6E}" name="定時" dataDxfId="36" totalsRowDxfId="35">
      <calculatedColumnFormula>ROUND((H26+H16)*24*H29,2)</calculatedColumnFormula>
    </tableColumn>
    <tableColumn id="3" xr3:uid="{226B57E1-FB02-4033-A5BE-9DA8E24BB60D}" name="残業" dataDxfId="34" totalsRowDxfId="33">
      <calculatedColumnFormula>ROUND((I26+I16)*24*I29,2)</calculatedColumnFormula>
    </tableColumn>
    <tableColumn id="4" xr3:uid="{6EE04012-C2D5-4A70-8F77-F47EFBB2A20E}" name="病欠" dataDxfId="32" totalsRowDxfId="31">
      <calculatedColumnFormula>ROUND((J26+J16)*24*J29,2)</calculatedColumnFormula>
    </tableColumn>
    <tableColumn id="5" xr3:uid="{919C7435-5B52-4BF0-A776-D8CBE5F5967A}" name="休日" dataDxfId="30" totalsRowDxfId="29">
      <calculatedColumnFormula>ROUND((K26+K16)*24*K29,2)</calculatedColumnFormula>
    </tableColumn>
    <tableColumn id="6" xr3:uid="{35FA5A78-FAF8-4870-A653-E29A9BB3A0AA}" name="休暇" totalsRowFunction="sum" dataDxfId="28" totalsRowDxfId="27">
      <calculatedColumnFormula>ROUND((L26+L16)*24*L29,2)</calculatedColumnFormula>
    </tableColumn>
  </tableColumns>
  <tableStyleInfo name="タイムシートのテーブル スタイル" showFirstColumn="1" showLastColumn="0" showRowStripes="1" showColumnStripes="0"/>
  <extLst>
    <ext xmlns:x14="http://schemas.microsoft.com/office/spreadsheetml/2009/9/main" uri="{504A1905-F514-4f6f-8877-14C23A59335A}">
      <x14:table altTextSummary="定時勤務時間、残業時間、病欠時間、休日時間、休暇時間の時給をこのテーブルに入力します。支払合計は自動的に計算されます。"/>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週2明細" displayName="週2明細" ref="G19:L26" headerRowDxfId="26" dataDxfId="25" totalsRowDxfId="24">
  <autoFilter ref="G19:L26"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合計_x000a_[h]:mm" totalsRowLabel="集計" dataDxfId="23" totalsRowDxfId="22">
      <calculatedColumnFormula>MROUND((IF(OR(C20="",E20=""),0,IF(E20&lt;C20,E20+1-C20,E20-C20))-D20/1440),1/1440)</calculatedColumnFormula>
    </tableColumn>
    <tableColumn id="2" xr3:uid="{D83BC574-D19E-4A38-B74A-DBB7077A3F47}" name="定時勤務_x000a_[h]:mm" dataDxfId="21" totalsRowDxfId="20"/>
    <tableColumn id="3" xr3:uid="{BB4E3C4E-F96F-4A73-AE63-30F72E93F87C}" name="残業_x000a_[h]:mm" dataDxfId="19" totalsRowDxfId="18"/>
    <tableColumn id="4" xr3:uid="{D0989223-D47C-4886-A250-E68512C37A87}" name="病欠_x000a_[h]:mm" dataDxfId="17" totalsRowDxfId="16"/>
    <tableColumn id="5" xr3:uid="{08B2B68A-21F4-4897-89DF-8226A098DD8A}" name="休日_x000a_[h]:mm" dataDxfId="15" totalsRowDxfId="14"/>
    <tableColumn id="6" xr3:uid="{D2CDB383-0ABA-4980-A10D-E413B7B160E5}" name="休暇_x000a_[h]:mm" totalsRowFunction="count" dataDxfId="13" totalsRowDxfId="12"/>
  </tableColumns>
  <tableStyleInfo name="タイムシートのテーブル スタイル" showFirstColumn="1" showLastColumn="0" showRowStripes="0" showColumnStripes="0"/>
  <extLst>
    <ext xmlns:x14="http://schemas.microsoft.com/office/spreadsheetml/2009/9/main" uri="{504A1905-F514-4f6f-8877-14C23A59335A}">
      <x14:table altTextSummary="このテーブルで、追跡記録 2 週目の時間を定時勤務時間、残業時間、病欠時間、休日時間、休暇時間に分割します。このテーブルの G 列では、各曜日の合計時間が自動的に計算されます。週の合計は、テーブルのすぐ下にある各カテゴリに対して自動的に計算されます。"/>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週2時間" displayName="週2時間" ref="B19:E26" headerRowDxfId="11" dataDxfId="10" totalsRowDxfId="8" tableBorderDxfId="9">
  <autoFilter ref="B19:E26" xr:uid="{042AB274-B97B-41F5-8F67-3A0C22AE718C}">
    <filterColumn colId="0" hiddenButton="1"/>
    <filterColumn colId="1" hiddenButton="1"/>
    <filterColumn colId="2" hiddenButton="1"/>
    <filterColumn colId="3" hiddenButton="1"/>
  </autoFilter>
  <tableColumns count="4">
    <tableColumn id="1" xr3:uid="{3D04EA17-D67B-4FF5-AE8F-3C4501211381}" name="曜日" totalsRowLabel="集計" dataDxfId="7" totalsRowDxfId="6">
      <calculatedColumnFormula>B19+1</calculatedColumnFormula>
    </tableColumn>
    <tableColumn id="2" xr3:uid="{BCC6F48D-C6D2-4D1C-9C72-68418FF1D1D1}" name="開始時刻" dataDxfId="5" totalsRowDxfId="4"/>
    <tableColumn id="3" xr3:uid="{2AB5FEA2-436C-4712-BC1F-76D8785BC4CB}" name="休憩_x000a_(分)" dataDxfId="3" totalsRowDxfId="2"/>
    <tableColumn id="4" xr3:uid="{7902BB71-D1CD-4EC4-BED2-0A23C5CE00F2}" name="終了時刻" totalsRowFunction="count" dataDxfId="1" totalsRowDxfId="0"/>
  </tableColumns>
  <tableStyleInfo name="タイムシートのテーブル スタイル" showFirstColumn="1" showLastColumn="0" showRowStripes="1" showColumnStripes="0"/>
  <extLst>
    <ext xmlns:x14="http://schemas.microsoft.com/office/spreadsheetml/2009/9/main" uri="{504A1905-F514-4f6f-8877-14C23A59335A}">
      <x14:table altTextSummary="このテーブルでは、第 2 週の各曜日の時間を追跡記録します。週の開始日は、週 1 時間テーブルに記録されている前週の最終日の次の日になります。"/>
    </ext>
  </extLst>
</table>
</file>

<file path=xl/theme/theme11.xml><?xml version="1.0" encoding="utf-8"?>
<a:theme xmlns:a="http://schemas.openxmlformats.org/drawingml/2006/main" name="Office Theme">
  <a:themeElements>
    <a:clrScheme name="Custom 47">
      <a:dk1>
        <a:sysClr val="windowText" lastClr="000000"/>
      </a:dk1>
      <a:lt1>
        <a:sysClr val="window" lastClr="FFFFFF"/>
      </a:lt1>
      <a:dk2>
        <a:srgbClr val="44546A"/>
      </a:dk2>
      <a:lt2>
        <a:srgbClr val="E7E6E6"/>
      </a:lt2>
      <a:accent1>
        <a:srgbClr val="FDDFDF"/>
      </a:accent1>
      <a:accent2>
        <a:srgbClr val="002CB8"/>
      </a:accent2>
      <a:accent3>
        <a:srgbClr val="EE880C"/>
      </a:accent3>
      <a:accent4>
        <a:srgbClr val="FFC000"/>
      </a:accent4>
      <a:accent5>
        <a:srgbClr val="9E17F1"/>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table" Target="/xl/tables/table12.xml" Id="rId2" /><Relationship Type="http://schemas.openxmlformats.org/officeDocument/2006/relationships/printerSettings" Target="/xl/printerSettings/printerSettings11.bin" Id="rId1" /><Relationship Type="http://schemas.openxmlformats.org/officeDocument/2006/relationships/table" Target="/xl/tables/table53.xml" Id="rId6" /><Relationship Type="http://schemas.openxmlformats.org/officeDocument/2006/relationships/table" Target="/xl/tables/table44.xml" Id="rId5" /><Relationship Type="http://schemas.openxmlformats.org/officeDocument/2006/relationships/table" Target="/xl/tables/table35.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O34"/>
  <sheetViews>
    <sheetView showGridLines="0" tabSelected="1" zoomScaleNormal="100" workbookViewId="0">
      <selection activeCell="B7" sqref="B7:D7"/>
    </sheetView>
  </sheetViews>
  <sheetFormatPr defaultColWidth="9" defaultRowHeight="30" customHeight="1" x14ac:dyDescent="0.25"/>
  <cols>
    <col min="1" max="1" width="5.625" style="2" customWidth="1"/>
    <col min="2" max="5" width="12.625" style="2" customWidth="1"/>
    <col min="6" max="6" width="5.625" style="2" customWidth="1"/>
    <col min="7" max="12" width="12.625" style="2" customWidth="1"/>
    <col min="13" max="13" width="5.625" style="2" customWidth="1"/>
    <col min="14" max="14" width="9" style="2" customWidth="1"/>
    <col min="15" max="16384" width="9" style="2"/>
  </cols>
  <sheetData>
    <row r="1" spans="1:15" ht="35.1" customHeight="1" thickBot="1" x14ac:dyDescent="0.3">
      <c r="A1" s="1"/>
      <c r="B1" s="1"/>
      <c r="C1" s="1"/>
      <c r="D1" s="1"/>
      <c r="E1" s="1"/>
      <c r="F1" s="1"/>
      <c r="G1" s="1"/>
      <c r="H1" s="1"/>
      <c r="I1" s="1"/>
      <c r="J1" s="1"/>
      <c r="K1" s="1"/>
      <c r="L1" s="1"/>
      <c r="M1" s="1"/>
    </row>
    <row r="2" spans="1:15" ht="75" customHeight="1" thickTop="1" thickBot="1" x14ac:dyDescent="0.3">
      <c r="A2" s="1"/>
      <c r="B2" s="87" t="s">
        <v>0</v>
      </c>
      <c r="C2" s="88"/>
      <c r="D2" s="88"/>
      <c r="E2" s="88"/>
      <c r="F2" s="89"/>
      <c r="G2" s="107" t="s">
        <v>12</v>
      </c>
      <c r="H2" s="107"/>
      <c r="I2" s="107"/>
      <c r="J2" s="107"/>
      <c r="K2" s="107"/>
      <c r="L2" s="107"/>
      <c r="M2" s="1"/>
    </row>
    <row r="3" spans="1:15" ht="15" customHeight="1" thickTop="1" x14ac:dyDescent="0.25">
      <c r="A3" s="1"/>
      <c r="B3" s="3"/>
      <c r="C3" s="3"/>
      <c r="D3" s="3"/>
      <c r="E3" s="3"/>
      <c r="F3" s="4"/>
      <c r="G3" s="4"/>
      <c r="H3" s="4"/>
      <c r="I3" s="4"/>
      <c r="J3" s="4"/>
      <c r="K3" s="4"/>
      <c r="L3" s="4"/>
      <c r="M3" s="1"/>
    </row>
    <row r="4" spans="1:15" s="13" customFormat="1" ht="35.1" customHeight="1" x14ac:dyDescent="0.25">
      <c r="A4" s="5"/>
      <c r="B4" s="90" t="s">
        <v>1</v>
      </c>
      <c r="C4" s="90"/>
      <c r="D4" s="90"/>
      <c r="E4" s="6"/>
      <c r="F4" s="7"/>
      <c r="G4" s="102" t="s">
        <v>13</v>
      </c>
      <c r="H4" s="102"/>
      <c r="I4" s="103" t="s">
        <v>24</v>
      </c>
      <c r="J4" s="103"/>
      <c r="K4" s="8"/>
      <c r="L4" s="9"/>
      <c r="M4" s="10"/>
      <c r="N4" s="11"/>
      <c r="O4" s="12"/>
    </row>
    <row r="5" spans="1:15" s="13" customFormat="1" ht="35.1" customHeight="1" x14ac:dyDescent="0.25">
      <c r="A5" s="5"/>
      <c r="B5" s="101" t="s">
        <v>2</v>
      </c>
      <c r="C5" s="101"/>
      <c r="D5" s="101"/>
      <c r="E5" s="6"/>
      <c r="F5" s="14"/>
      <c r="G5" s="100" t="s">
        <v>14</v>
      </c>
      <c r="H5" s="100"/>
      <c r="I5" s="99" t="s">
        <v>25</v>
      </c>
      <c r="J5" s="99"/>
      <c r="K5" s="15"/>
      <c r="L5" s="16"/>
      <c r="M5" s="10"/>
      <c r="N5" s="12"/>
    </row>
    <row r="6" spans="1:15" s="13" customFormat="1" ht="35.1" customHeight="1" x14ac:dyDescent="0.25">
      <c r="A6" s="5"/>
      <c r="B6" s="91" t="s">
        <v>3</v>
      </c>
      <c r="C6" s="91"/>
      <c r="D6" s="91"/>
      <c r="E6" s="6"/>
      <c r="F6" s="14"/>
      <c r="G6" s="100" t="s">
        <v>15</v>
      </c>
      <c r="H6" s="100"/>
      <c r="I6" s="104">
        <f ca="1">TODAY()</f>
        <v>45009</v>
      </c>
      <c r="J6" s="104"/>
      <c r="K6" s="17"/>
      <c r="L6" s="18"/>
      <c r="M6" s="5"/>
      <c r="N6" s="19"/>
    </row>
    <row r="7" spans="1:15" s="13" customFormat="1" ht="35.1" customHeight="1" x14ac:dyDescent="0.25">
      <c r="A7" s="5"/>
      <c r="B7" s="98" t="s">
        <v>4</v>
      </c>
      <c r="C7" s="98"/>
      <c r="D7" s="98"/>
      <c r="E7" s="20"/>
      <c r="F7" s="18"/>
      <c r="G7" s="21"/>
      <c r="H7" s="22"/>
      <c r="I7" s="22"/>
      <c r="J7" s="18"/>
      <c r="K7" s="18"/>
      <c r="L7" s="23"/>
      <c r="M7" s="10"/>
    </row>
    <row r="8" spans="1:15" ht="15" customHeight="1" thickBot="1" x14ac:dyDescent="0.3">
      <c r="A8" s="1"/>
      <c r="B8" s="5"/>
      <c r="C8" s="5"/>
      <c r="D8" s="5"/>
      <c r="E8" s="5"/>
      <c r="F8" s="5"/>
      <c r="G8" s="5"/>
      <c r="H8" s="5"/>
      <c r="I8" s="5"/>
      <c r="J8" s="5"/>
      <c r="K8" s="5"/>
      <c r="L8" s="5"/>
      <c r="M8" s="1"/>
    </row>
    <row r="9" spans="1:15" s="13" customFormat="1" ht="35.1" customHeight="1" thickTop="1" x14ac:dyDescent="0.25">
      <c r="A9" s="5"/>
      <c r="B9" s="24" t="s">
        <v>5</v>
      </c>
      <c r="C9" s="24" t="s">
        <v>8</v>
      </c>
      <c r="D9" s="24" t="s">
        <v>9</v>
      </c>
      <c r="E9" s="24" t="s">
        <v>10</v>
      </c>
      <c r="F9" s="25"/>
      <c r="G9" s="26" t="s">
        <v>16</v>
      </c>
      <c r="H9" s="27" t="s">
        <v>21</v>
      </c>
      <c r="I9" s="27" t="s">
        <v>26</v>
      </c>
      <c r="J9" s="27" t="s">
        <v>28</v>
      </c>
      <c r="K9" s="27" t="s">
        <v>30</v>
      </c>
      <c r="L9" s="28" t="s">
        <v>32</v>
      </c>
      <c r="M9" s="29"/>
    </row>
    <row r="10" spans="1:15" s="13" customFormat="1" ht="35.1" customHeight="1" x14ac:dyDescent="0.25">
      <c r="A10" s="5"/>
      <c r="B10" s="71">
        <f ca="1">週_開始</f>
        <v>45009</v>
      </c>
      <c r="C10" s="57">
        <v>0.37847222222222227</v>
      </c>
      <c r="D10" s="30">
        <v>15</v>
      </c>
      <c r="E10" s="57">
        <v>0.75</v>
      </c>
      <c r="F10" s="31"/>
      <c r="G10" s="59">
        <f>MROUND((IF(OR(C10="",E10=""),0,IF(E10&lt;C10,E10+1-C10,E10-C10))-D10/1440),1/1440)</f>
        <v>0.3611111111111111</v>
      </c>
      <c r="H10" s="76">
        <v>0.33333333333333331</v>
      </c>
      <c r="I10" s="77">
        <v>2.777777777777779E-2</v>
      </c>
      <c r="J10" s="77"/>
      <c r="K10" s="77"/>
      <c r="L10" s="78"/>
      <c r="M10" s="29"/>
      <c r="N10" s="19"/>
    </row>
    <row r="11" spans="1:15" s="13" customFormat="1" ht="35.1" customHeight="1" x14ac:dyDescent="0.25">
      <c r="A11" s="5"/>
      <c r="B11" s="71">
        <f t="shared" ref="B11:B16" ca="1" si="0">B10+1</f>
        <v>45010</v>
      </c>
      <c r="C11" s="57">
        <v>0.37847222222222227</v>
      </c>
      <c r="D11" s="30">
        <v>30</v>
      </c>
      <c r="E11" s="57">
        <v>0.73958333333333337</v>
      </c>
      <c r="F11" s="31"/>
      <c r="G11" s="59">
        <f t="shared" ref="G11:G13" si="1">MROUND((IF(OR(C11="",E11=""),0,IF(E11&lt;C11,E11+1-C11,E11-C11))-D11/1440),1/1440)</f>
        <v>0.34027777777777779</v>
      </c>
      <c r="H11" s="76">
        <v>0.33333333333333331</v>
      </c>
      <c r="I11" s="77">
        <v>6.9444444444444753E-3</v>
      </c>
      <c r="J11" s="77"/>
      <c r="K11" s="77"/>
      <c r="L11" s="78"/>
      <c r="M11" s="29"/>
      <c r="N11" s="19"/>
    </row>
    <row r="12" spans="1:15" s="13" customFormat="1" ht="35.1" customHeight="1" x14ac:dyDescent="0.25">
      <c r="A12" s="5"/>
      <c r="B12" s="71">
        <f t="shared" ca="1" si="0"/>
        <v>45011</v>
      </c>
      <c r="C12" s="57">
        <v>0.375</v>
      </c>
      <c r="D12" s="30">
        <v>45</v>
      </c>
      <c r="E12" s="57">
        <v>0.77083333333333337</v>
      </c>
      <c r="F12" s="31"/>
      <c r="G12" s="60">
        <f t="shared" si="1"/>
        <v>0.36458333333333337</v>
      </c>
      <c r="H12" s="79">
        <v>0.33333333333333331</v>
      </c>
      <c r="I12" s="79">
        <v>3.1250000000000056E-2</v>
      </c>
      <c r="J12" s="79"/>
      <c r="K12" s="79"/>
      <c r="L12" s="80"/>
      <c r="M12" s="29"/>
    </row>
    <row r="13" spans="1:15" s="13" customFormat="1" ht="35.1" customHeight="1" x14ac:dyDescent="0.25">
      <c r="A13" s="5"/>
      <c r="B13" s="71">
        <f t="shared" ca="1" si="0"/>
        <v>45012</v>
      </c>
      <c r="C13" s="57">
        <v>0.375</v>
      </c>
      <c r="D13" s="30">
        <v>45</v>
      </c>
      <c r="E13" s="57">
        <v>0.77083333333333337</v>
      </c>
      <c r="F13" s="31"/>
      <c r="G13" s="60">
        <f t="shared" si="1"/>
        <v>0.36458333333333337</v>
      </c>
      <c r="H13" s="79">
        <v>0.33333333333333331</v>
      </c>
      <c r="I13" s="79">
        <v>3.1250000000000056E-2</v>
      </c>
      <c r="J13" s="79"/>
      <c r="K13" s="79"/>
      <c r="L13" s="80"/>
      <c r="M13" s="29"/>
    </row>
    <row r="14" spans="1:15" s="13" customFormat="1" ht="35.1" customHeight="1" x14ac:dyDescent="0.25">
      <c r="A14" s="5"/>
      <c r="B14" s="71">
        <f ca="1">B13+1</f>
        <v>45013</v>
      </c>
      <c r="C14" s="57"/>
      <c r="D14" s="30"/>
      <c r="E14" s="57"/>
      <c r="F14" s="31"/>
      <c r="G14" s="60">
        <f>MROUND((IF(OR(C14="",E14=""),0,IF(E14&lt;C14,E14+1-C14,E14-C14))-D14/1440),1/1440)</f>
        <v>0</v>
      </c>
      <c r="H14" s="79"/>
      <c r="I14" s="79"/>
      <c r="J14" s="79">
        <v>0.33333333333333331</v>
      </c>
      <c r="K14" s="79"/>
      <c r="L14" s="80"/>
      <c r="M14" s="29"/>
    </row>
    <row r="15" spans="1:15" s="13" customFormat="1" ht="35.1" customHeight="1" x14ac:dyDescent="0.25">
      <c r="A15" s="5"/>
      <c r="B15" s="71">
        <f ca="1">B14+1</f>
        <v>45014</v>
      </c>
      <c r="C15" s="57"/>
      <c r="D15" s="30"/>
      <c r="E15" s="57"/>
      <c r="F15" s="31"/>
      <c r="G15" s="60">
        <f>MROUND((IF(OR(C15="",E15=""),0,IF(E15&lt;C15,E15+1-C15,E15-C15))-D15/1440),1/1440)</f>
        <v>0</v>
      </c>
      <c r="H15" s="81"/>
      <c r="I15" s="79"/>
      <c r="J15" s="79"/>
      <c r="K15" s="79"/>
      <c r="L15" s="80"/>
      <c r="M15" s="29"/>
    </row>
    <row r="16" spans="1:15" s="13" customFormat="1" ht="35.1" customHeight="1" x14ac:dyDescent="0.25">
      <c r="A16" s="5"/>
      <c r="B16" s="71">
        <f t="shared" ca="1" si="0"/>
        <v>45015</v>
      </c>
      <c r="C16" s="57"/>
      <c r="D16" s="30"/>
      <c r="E16" s="57"/>
      <c r="F16" s="31"/>
      <c r="G16" s="59">
        <f>MROUND((IF(OR(C16="",E16=""),0,IF(E16&lt;C16,E16+1-C16,E16-C16))-D16/1440),1/1440)</f>
        <v>0</v>
      </c>
      <c r="H16" s="77"/>
      <c r="I16" s="77"/>
      <c r="J16" s="77"/>
      <c r="K16" s="77"/>
      <c r="L16" s="78"/>
      <c r="M16" s="29"/>
    </row>
    <row r="17" spans="1:14" ht="35.1" customHeight="1" thickBot="1" x14ac:dyDescent="0.3">
      <c r="A17" s="1"/>
      <c r="B17" s="36"/>
      <c r="C17" s="36"/>
      <c r="D17" s="36"/>
      <c r="E17" s="36"/>
      <c r="F17" s="37"/>
      <c r="G17" s="38" t="s">
        <v>34</v>
      </c>
      <c r="H17" s="82">
        <f>SUM(H10:H16)</f>
        <v>1.3333333333333333</v>
      </c>
      <c r="I17" s="82">
        <f>SUM(I10:I16)</f>
        <v>9.7222222222222376E-2</v>
      </c>
      <c r="J17" s="82">
        <f>SUM(J10:J16)</f>
        <v>0.33333333333333331</v>
      </c>
      <c r="K17" s="82">
        <f>SUM(K10:K16)</f>
        <v>0</v>
      </c>
      <c r="L17" s="83">
        <f>SUM(L10:L16)</f>
        <v>0</v>
      </c>
      <c r="M17" s="1"/>
    </row>
    <row r="18" spans="1:14" ht="30" customHeight="1" thickTop="1" thickBot="1" x14ac:dyDescent="0.3">
      <c r="A18" s="1"/>
      <c r="B18" s="36"/>
      <c r="C18" s="36"/>
      <c r="D18" s="36"/>
      <c r="E18" s="36"/>
      <c r="F18" s="31"/>
      <c r="G18" s="39"/>
      <c r="H18" s="39"/>
      <c r="I18" s="39"/>
      <c r="J18" s="39"/>
      <c r="K18" s="39"/>
      <c r="L18" s="39"/>
      <c r="M18" s="1"/>
    </row>
    <row r="19" spans="1:14" s="13" customFormat="1" ht="35.1" customHeight="1" thickTop="1" x14ac:dyDescent="0.25">
      <c r="A19" s="5"/>
      <c r="B19" s="61" t="s">
        <v>5</v>
      </c>
      <c r="C19" s="61" t="s">
        <v>8</v>
      </c>
      <c r="D19" s="61" t="s">
        <v>9</v>
      </c>
      <c r="E19" s="24" t="s">
        <v>10</v>
      </c>
      <c r="F19" s="40"/>
      <c r="G19" s="26" t="s">
        <v>16</v>
      </c>
      <c r="H19" s="27" t="s">
        <v>22</v>
      </c>
      <c r="I19" s="27" t="s">
        <v>26</v>
      </c>
      <c r="J19" s="27" t="s">
        <v>28</v>
      </c>
      <c r="K19" s="27" t="s">
        <v>30</v>
      </c>
      <c r="L19" s="28" t="s">
        <v>32</v>
      </c>
      <c r="M19" s="29"/>
      <c r="N19" s="19"/>
    </row>
    <row r="20" spans="1:14" s="13" customFormat="1" ht="35.1" customHeight="1" x14ac:dyDescent="0.25">
      <c r="A20" s="5"/>
      <c r="B20" s="72">
        <f ca="1">B16+1</f>
        <v>45016</v>
      </c>
      <c r="C20" s="32"/>
      <c r="D20" s="41"/>
      <c r="E20" s="33"/>
      <c r="F20" s="31"/>
      <c r="G20" s="59">
        <f>MROUND((IF(OR(C20="",E20=""),0,IF(E20&lt;C20,E20+1-C20,E20-C20))-D20/1440),1/1440)</f>
        <v>0</v>
      </c>
      <c r="H20" s="77"/>
      <c r="I20" s="77"/>
      <c r="J20" s="77"/>
      <c r="K20" s="77"/>
      <c r="L20" s="78"/>
      <c r="M20" s="29"/>
    </row>
    <row r="21" spans="1:14" s="13" customFormat="1" ht="35.1" customHeight="1" x14ac:dyDescent="0.25">
      <c r="A21" s="5"/>
      <c r="B21" s="73">
        <f t="shared" ref="B21:B26" ca="1" si="2">B20+1</f>
        <v>45017</v>
      </c>
      <c r="C21" s="35"/>
      <c r="D21" s="42"/>
      <c r="E21" s="58"/>
      <c r="F21" s="31"/>
      <c r="G21" s="60">
        <f t="shared" ref="G21:G22" si="3">MROUND((IF(OR(C21="",E21=""),0,IF(E21&lt;C21,E21+1-C21,E21-C21))-D21/1440),1/1440)</f>
        <v>0</v>
      </c>
      <c r="H21" s="79"/>
      <c r="I21" s="79"/>
      <c r="J21" s="79"/>
      <c r="K21" s="79"/>
      <c r="L21" s="80"/>
      <c r="M21" s="29"/>
    </row>
    <row r="22" spans="1:14" s="13" customFormat="1" ht="35.1" customHeight="1" x14ac:dyDescent="0.25">
      <c r="A22" s="5"/>
      <c r="B22" s="74">
        <f t="shared" ca="1" si="2"/>
        <v>45018</v>
      </c>
      <c r="C22" s="35"/>
      <c r="D22" s="42"/>
      <c r="E22" s="34"/>
      <c r="F22" s="31"/>
      <c r="G22" s="60">
        <f t="shared" si="3"/>
        <v>0</v>
      </c>
      <c r="H22" s="81"/>
      <c r="I22" s="79"/>
      <c r="J22" s="79"/>
      <c r="K22" s="79"/>
      <c r="L22" s="80"/>
      <c r="M22" s="29"/>
    </row>
    <row r="23" spans="1:14" s="13" customFormat="1" ht="35.1" customHeight="1" x14ac:dyDescent="0.25">
      <c r="A23" s="5"/>
      <c r="B23" s="72">
        <f ca="1">B22+1</f>
        <v>45019</v>
      </c>
      <c r="C23" s="35"/>
      <c r="D23" s="39"/>
      <c r="E23" s="58"/>
      <c r="F23" s="31"/>
      <c r="G23" s="60">
        <f>MROUND((IF(OR(C23="",E23=""),0,IF(E23&lt;C23,E23+1-C23,E23-C23))-D23/1440),1/1440)</f>
        <v>0</v>
      </c>
      <c r="H23" s="81"/>
      <c r="I23" s="79"/>
      <c r="J23" s="79"/>
      <c r="K23" s="79"/>
      <c r="L23" s="80"/>
      <c r="M23" s="29"/>
    </row>
    <row r="24" spans="1:14" s="13" customFormat="1" ht="35.1" customHeight="1" x14ac:dyDescent="0.25">
      <c r="A24" s="5"/>
      <c r="B24" s="74">
        <f t="shared" ca="1" si="2"/>
        <v>45020</v>
      </c>
      <c r="C24" s="34"/>
      <c r="D24" s="42"/>
      <c r="E24" s="34"/>
      <c r="F24" s="31"/>
      <c r="G24" s="60">
        <f>MROUND((IF(OR(C24="",E24=""),0,IF(E24&lt;C24,E24+1-C24,E24-C24))-D24/1440),1/1440)</f>
        <v>0</v>
      </c>
      <c r="H24" s="81"/>
      <c r="I24" s="79"/>
      <c r="J24" s="79"/>
      <c r="K24" s="79"/>
      <c r="L24" s="80"/>
      <c r="M24" s="29"/>
    </row>
    <row r="25" spans="1:14" s="13" customFormat="1" ht="35.1" customHeight="1" x14ac:dyDescent="0.25">
      <c r="A25" s="5"/>
      <c r="B25" s="75">
        <f ca="1">B24+1</f>
        <v>45021</v>
      </c>
      <c r="C25" s="43"/>
      <c r="D25" s="44"/>
      <c r="E25" s="45"/>
      <c r="F25" s="31"/>
      <c r="G25" s="62">
        <f>MROUND((IF(OR(C25="",E25=""),0,IF(E25&lt;C25,E25+1-C25,E25-C25))-D25/1440),1/1440)</f>
        <v>0</v>
      </c>
      <c r="H25" s="84"/>
      <c r="I25" s="85"/>
      <c r="J25" s="85"/>
      <c r="K25" s="85"/>
      <c r="L25" s="86"/>
      <c r="M25" s="29"/>
    </row>
    <row r="26" spans="1:14" s="13" customFormat="1" ht="35.1" customHeight="1" x14ac:dyDescent="0.25">
      <c r="A26" s="5"/>
      <c r="B26" s="72">
        <f t="shared" ca="1" si="2"/>
        <v>45022</v>
      </c>
      <c r="C26" s="46"/>
      <c r="D26" s="39"/>
      <c r="E26" s="58"/>
      <c r="F26" s="31"/>
      <c r="G26" s="59">
        <f>MROUND((IF(OR(C26="",E26=""),0,IF(E26&lt;C26,E26+1-C26,E26-C26))-D26/1440),1/1440)</f>
        <v>0</v>
      </c>
      <c r="H26" s="76"/>
      <c r="I26" s="77"/>
      <c r="J26" s="77"/>
      <c r="K26" s="77"/>
      <c r="L26" s="78"/>
      <c r="M26" s="29"/>
    </row>
    <row r="27" spans="1:14" ht="35.1" customHeight="1" thickBot="1" x14ac:dyDescent="0.3">
      <c r="A27" s="1"/>
      <c r="B27" s="37"/>
      <c r="C27" s="37"/>
      <c r="D27" s="37"/>
      <c r="E27" s="37"/>
      <c r="F27" s="37"/>
      <c r="G27" s="47" t="s">
        <v>34</v>
      </c>
      <c r="H27" s="82">
        <f>SUM(H20:H26)</f>
        <v>0</v>
      </c>
      <c r="I27" s="82">
        <f>SUM(I20:I26)</f>
        <v>0</v>
      </c>
      <c r="J27" s="82">
        <f>SUM(J20:J26)</f>
        <v>0</v>
      </c>
      <c r="K27" s="82">
        <f>SUM(K20:K26)</f>
        <v>0</v>
      </c>
      <c r="L27" s="83">
        <f>SUM(L20:L26)</f>
        <v>0</v>
      </c>
      <c r="M27" s="1"/>
    </row>
    <row r="28" spans="1:14" ht="35.1" customHeight="1" thickTop="1" x14ac:dyDescent="0.25">
      <c r="A28" s="1"/>
      <c r="B28" s="48"/>
      <c r="C28" s="48"/>
      <c r="D28" s="48"/>
      <c r="E28" s="48"/>
      <c r="F28" s="48"/>
      <c r="G28" s="63"/>
      <c r="H28" s="49"/>
      <c r="I28" s="49"/>
      <c r="J28" s="49"/>
      <c r="K28" s="49"/>
      <c r="L28" s="49"/>
      <c r="M28" s="1"/>
    </row>
    <row r="29" spans="1:14" ht="35.1" customHeight="1" x14ac:dyDescent="0.25">
      <c r="A29" s="1"/>
      <c r="B29" s="1"/>
      <c r="C29" s="1"/>
      <c r="D29" s="1"/>
      <c r="E29" s="1"/>
      <c r="F29" s="1"/>
      <c r="G29" s="64" t="s">
        <v>17</v>
      </c>
      <c r="H29" s="64" t="s">
        <v>23</v>
      </c>
      <c r="I29" s="64" t="s">
        <v>27</v>
      </c>
      <c r="J29" s="64" t="s">
        <v>29</v>
      </c>
      <c r="K29" s="64" t="s">
        <v>31</v>
      </c>
      <c r="L29" s="64" t="s">
        <v>33</v>
      </c>
      <c r="M29" s="1"/>
    </row>
    <row r="30" spans="1:14" s="13" customFormat="1" ht="35.1" customHeight="1" thickBot="1" x14ac:dyDescent="0.3">
      <c r="A30" s="5"/>
      <c r="B30" s="96"/>
      <c r="C30" s="96"/>
      <c r="D30" s="96"/>
      <c r="E30" s="50"/>
      <c r="F30" s="18"/>
      <c r="G30" s="51" t="s">
        <v>18</v>
      </c>
      <c r="H30" s="65">
        <v>15</v>
      </c>
      <c r="I30" s="66">
        <f>1.5*H30</f>
        <v>22.5</v>
      </c>
      <c r="J30" s="67">
        <v>15</v>
      </c>
      <c r="K30" s="66">
        <v>15</v>
      </c>
      <c r="L30" s="68">
        <v>15</v>
      </c>
      <c r="M30" s="29"/>
      <c r="N30" s="19"/>
    </row>
    <row r="31" spans="1:14" s="13" customFormat="1" ht="35.1" customHeight="1" thickTop="1" x14ac:dyDescent="0.25">
      <c r="A31" s="5"/>
      <c r="B31" s="97" t="s">
        <v>6</v>
      </c>
      <c r="C31" s="97"/>
      <c r="D31" s="97"/>
      <c r="E31" s="52" t="s">
        <v>11</v>
      </c>
      <c r="F31" s="18"/>
      <c r="G31" s="53" t="s">
        <v>19</v>
      </c>
      <c r="H31" s="69">
        <f>ROUND((H27+H17)*24*H30,2)</f>
        <v>480</v>
      </c>
      <c r="I31" s="70">
        <f>ROUND((I27+I17)*24*I30,2)</f>
        <v>52.5</v>
      </c>
      <c r="J31" s="70">
        <f>ROUND((J27+J17)*24*J30,2)</f>
        <v>120</v>
      </c>
      <c r="K31" s="70">
        <f>ROUND((K27+K17)*24*K30,2)</f>
        <v>0</v>
      </c>
      <c r="L31" s="70">
        <f>ROUND((L27+L17)*24*L30,2)</f>
        <v>0</v>
      </c>
      <c r="M31" s="29"/>
    </row>
    <row r="32" spans="1:14" ht="35.1" customHeight="1" thickBot="1" x14ac:dyDescent="0.3">
      <c r="A32" s="1"/>
      <c r="B32" s="94"/>
      <c r="C32" s="94"/>
      <c r="D32" s="94"/>
      <c r="E32" s="54"/>
      <c r="F32" s="55"/>
      <c r="G32" s="56"/>
      <c r="H32" s="56"/>
      <c r="I32" s="56"/>
      <c r="J32" s="56"/>
      <c r="K32" s="56"/>
      <c r="L32" s="56"/>
      <c r="M32" s="1"/>
    </row>
    <row r="33" spans="1:13" ht="35.1" customHeight="1" thickTop="1" thickBot="1" x14ac:dyDescent="0.3">
      <c r="A33" s="1"/>
      <c r="B33" s="95" t="s">
        <v>7</v>
      </c>
      <c r="C33" s="95"/>
      <c r="D33" s="95"/>
      <c r="E33" s="18" t="s">
        <v>11</v>
      </c>
      <c r="F33" s="55"/>
      <c r="G33" s="105" t="s">
        <v>20</v>
      </c>
      <c r="H33" s="106"/>
      <c r="I33" s="106"/>
      <c r="J33" s="106"/>
      <c r="K33" s="92">
        <f>SUM(H31:L31)</f>
        <v>652.5</v>
      </c>
      <c r="L33" s="93"/>
      <c r="M33" s="1"/>
    </row>
    <row r="34" spans="1:13" ht="35.1" customHeight="1" thickTop="1" x14ac:dyDescent="0.25">
      <c r="A34" s="1"/>
      <c r="B34" s="1"/>
      <c r="C34" s="1"/>
      <c r="D34" s="1"/>
      <c r="E34" s="1"/>
      <c r="F34" s="1"/>
      <c r="G34" s="1"/>
      <c r="H34" s="1"/>
      <c r="I34" s="1"/>
      <c r="J34" s="1"/>
      <c r="K34" s="1"/>
      <c r="L34" s="1"/>
      <c r="M34" s="1"/>
    </row>
  </sheetData>
  <mergeCells count="18">
    <mergeCell ref="G33:J33"/>
    <mergeCell ref="G2:L2"/>
    <mergeCell ref="B2:F2"/>
    <mergeCell ref="B4:D4"/>
    <mergeCell ref="B6:D6"/>
    <mergeCell ref="K33:L33"/>
    <mergeCell ref="B32:D32"/>
    <mergeCell ref="B33:D33"/>
    <mergeCell ref="B30:D30"/>
    <mergeCell ref="B31:D31"/>
    <mergeCell ref="B7:D7"/>
    <mergeCell ref="I5:J5"/>
    <mergeCell ref="G6:H6"/>
    <mergeCell ref="B5:D5"/>
    <mergeCell ref="G4:H4"/>
    <mergeCell ref="G5:H5"/>
    <mergeCell ref="I4:J4"/>
    <mergeCell ref="I6:J6"/>
  </mergeCells>
  <phoneticPr fontId="38"/>
  <dataValidations count="33">
    <dataValidation type="time" allowBlank="1" showInputMessage="1" showErrorMessage="1" errorTitle="時刻の形式が間違っています" error="次の形式で時刻を入力してください。12:00 AM" sqref="E10:E16 C10:C16 E20:E26 C20:C26" xr:uid="{00000000-0002-0000-0000-000000000000}">
      <formula1>0</formula1>
      <formula2>0.999988425925926</formula2>
    </dataValidation>
    <dataValidation allowBlank="1" showInputMessage="1" showErrorMessage="1" prompt="このセルには会社住所 1、下のセルには住所 2 を入力します" sqref="B4:D4" xr:uid="{8533365D-6632-488B-9ABB-0D34FE9FA5F8}"/>
    <dataValidation allowBlank="1" showInputMessage="1" showErrorMessage="1" prompt="このセルには会社の郵便番号、都道府県、市区町村、下のセルには会社の電話番号を入力します" sqref="B6:D6" xr:uid="{C394AF93-2218-4547-B7D9-8266437EE70B}"/>
    <dataValidation allowBlank="1" showErrorMessage="1" prompt="セル A5 には会社の電話番号を入力します。_x000a_次の指示は、セル A7 に表示されます。" sqref="B7:D7" xr:uid="{6AADA1E4-5E54-4100-8860-01B46C67C95A}"/>
    <dataValidation allowBlank="1" showInputMessage="1" showErrorMessage="1" prompt="時間を管理するための 2 つのテーブルは、セル B9 と G9 から始まります。列 F は空白です。列 G では、出社時刻、休憩、退社時刻に基づいて合計時間が計算されます。B9 から E9 と G9 から L9 のセルには表の見出しが含まれます。 " sqref="B9" xr:uid="{2B0F83E1-16A3-40EB-8AD5-C95A59AB06FE}"/>
    <dataValidation allowBlank="1" showErrorMessage="1" prompt="1 週間の曜日は、A8 に表示されます。出社時刻、休憩、退社時刻は B8 から D8 までに入力します。引き続き、G8 から K8 までに定時勤務時間、残業時間、病欠時間、休日時間、休暇時間を入力します。時間の合計はセル F8 で自動的に計算されます。" sqref="B10" xr:uid="{8106E904-5983-455C-8B7D-DC4E9470B2B6}"/>
    <dataValidation allowBlank="1" showErrorMessage="1" prompt="1 週間の曜日は、A9 に表示されます。出社時刻、休憩、退社時刻は B9 から D9 までに入力します。引き続き、G9 から K9 までに定時勤務時間、残業時間、病欠時間、休日時間、休暇時間を入力します。時間の合計はセル F9 で自動的に計算されます。" sqref="B11" xr:uid="{2E2EB2F9-B06D-4D72-8860-6190F1B982B9}"/>
    <dataValidation allowBlank="1" showErrorMessage="1" prompt="Day of the week is in A10. Enter Time In, Breaks, and Time Out starting in B10 though D10.  Continue to G10 through K10 to enter Regular hours, Overtime hours, Sick hours, Holiday hours, and Vacation hours. Total hours are auto calculated in F10." sqref="B12" xr:uid="{901F4335-440A-413E-9EA7-24F47C54175C}"/>
    <dataValidation allowBlank="1" showErrorMessage="1" prompt="Day of the week is in A11. Enter Time In, Breaks, and Time Out starting in B11 though D11.  Continue to G11 through K11 to enter Regular hours, Overtime hours, Sick hours, Holiday hours, and Vacation hours.  Total hours are auto calculated in F11." sqref="B13" xr:uid="{84C16AF0-4B20-4F9E-96F2-0C54387AC211}"/>
    <dataValidation allowBlank="1" showErrorMessage="1" prompt="Day of the week is in A12. Enter Time In, Breaks, and Time Out starting in B12 though D12.  Continue to G12 through K12 to enter Regular hours, Overtime hours, Sick hours, Holiday hours, and Vacation hours.  Total hours are auto calculated in F12." sqref="B14" xr:uid="{EA39524C-7850-4458-AE8D-4397192EACF3}"/>
    <dataValidation allowBlank="1" showErrorMessage="1" prompt="Day of the week is in A13. Enter Time In, Breaks, and Time Out starting in B13 though D13.  Continue to G13 through K13 to enter Regular hours, Overtime hours, Sick hours, Holiday hours, and Vacation hours. Total hours are auto calculated in F13." sqref="B15" xr:uid="{1CC8F4A5-414B-4B79-97E8-1EAD633DF10D}"/>
    <dataValidation allowBlank="1" showErrorMessage="1" prompt="Day of the week is in A14. Enter Time In, Breaks, and Time Out starting in B14 though D14.  Continue to F14 through K14 to enter Regular hours, Overtime hours, Sick hours, Holiday hours, and Vacation hours. Total hours are auto calculated in F14." sqref="B16" xr:uid="{78E5E6A0-838C-4DE7-B44B-1B433EAB59AD}"/>
    <dataValidation allowBlank="1" showErrorMessage="1" prompt="第 2 週を管理するための 2 つのテーブルは、A17 と F17 から始まります。列 E は空白です。第 2 テーブルの列 F では、出社時刻、休憩、退社時刻に基づいて合計時間が計算されます。A17 から K17 までのセルには表の見出しが含まれます。隔週ではなく週間のタイム シートの場合、第 2 週を非表示にします。" sqref="B19" xr:uid="{A59E7A9D-47DA-451E-9272-54A5A4D1B7EC}"/>
    <dataValidation allowBlank="1" showErrorMessage="1" prompt="Day of the week is in A18. Enter Time In, Breaks, and Time Out starting in B18 though D18.  Continue to G18 through K18 to enter Regular hours, Overtime hours, Sick hours, Holiday hours, and Vacation hours. Total hours are auto calculated in F18." sqref="B20" xr:uid="{E2E93BD3-480F-4746-A4FB-4854610BE261}"/>
    <dataValidation allowBlank="1" showErrorMessage="1" prompt="Day of the week is in A19. Enter Time In, Breaks, and Time Out starting in B19 though D19.  Continue to G19 through K19 to enter Regular hours, Overtime hours, Sick hours, Holiday hours, and Vacation hours. Total hours are auto calculated in F19." sqref="B21" xr:uid="{7478044C-48B4-488F-A2C7-46618ED1962E}"/>
    <dataValidation allowBlank="1" showErrorMessage="1" prompt="Day of the week is in A20. Enter Time In, Breaks, and Time Out starting in B20 though D20.  Continue to G20 through K20 to enter Regular hours, Overtime hours, Sick hours, Holiday hours, and Vacation hours. Total hours are auto calculated in F20." sqref="B22" xr:uid="{9F4F8A71-F4E7-40BF-8C94-F0E7ADC400A7}"/>
    <dataValidation allowBlank="1" showErrorMessage="1" prompt="Day of the week is in A21. Enter Time In, Breaks, and Time Out starting in B21 though D21.  Continue to G21 through K21 to enter Regular hours, Overtime hours, Sick hours, Holiday hours, and Vacation hours. Total hours are auto calculated in F21." sqref="B23" xr:uid="{63CA1A46-3015-473D-BF67-79294A76E218}"/>
    <dataValidation allowBlank="1" showErrorMessage="1" prompt="Day of the week is in A22. Enter Time In, Breaks, and Time Out starting in B22 though D22.  Continue to G22 through K22 to enter Regular hours, Overtime hours, Sick hours, Holiday hours, and Vacation hours. Total hours are auto calculated in F22." sqref="B24" xr:uid="{18C70986-46F1-4A33-9652-2377BDB32496}"/>
    <dataValidation allowBlank="1" showErrorMessage="1" prompt="Day of the week is in A23. Enter Time In, Breaks, and Time Out starting in B23 though D23.  Continue to G23 through K23 to enter Regular hours, Overtime hours, Sick hours, Holiday hours, and Vacation hours. Total hours are auto calculated in F23." sqref="B25" xr:uid="{5D8D859E-959F-4559-B9E1-064848ADD7B2}"/>
    <dataValidation allowBlank="1" showErrorMessage="1" prompt="Day of the week is in A24. Enter Time In, Breaks, and Time Out starting in B24 though D24.  Continue to G24 through K24 to enter Regular hours, Overtime hours, Sick hours, Holiday hours, and Vacation hours. Total hours are auto calculated in F24." sqref="B26" xr:uid="{088CF8DE-4667-44B9-871A-D9023D7E84F8}"/>
    <dataValidation allowBlank="1" showErrorMessage="1" prompt="定時勤務時間、残業時間、病欠時間、休日時間、休暇時間の週の合計は、G25 から K25 までのセルで自動的に計算されます。_x000a_次の説明については、A27 に続きます。_x000a_" sqref="B27" xr:uid="{35073376-6CF4-489A-9D9A-2800AA777C42}"/>
    <dataValidation allowBlank="1" showErrorMessage="1" prompt="G27 から K27 までのセルに定時勤務、残業、病欠、休日、休暇のラベルが表示されます。G28 から K28 までのセルに、これらの見出しの時給を入力します。" sqref="B29" xr:uid="{C8901482-2C0C-4C84-8CB0-F7430774459E}"/>
    <dataValidation allowBlank="1" showErrorMessage="1" prompt="社員の署名を A28 に入力し、続く D28 に日付を入力します。_x000a_G28 から K28 までのセルに時給を入力します。_x000a_不要な場合、時給と支払の行を削除します。" sqref="B30:D30" xr:uid="{65C92C51-5D87-436A-8E2D-A659C225E0BB}"/>
    <dataValidation allowBlank="1" showErrorMessage="1" prompt="社員の署名ラベルはセル A29 に、日付ラベルはセル D29 に表示されます。_x000a_G29 から K29 までのセルで定時勤務、残業、病欠、休日、休暇の支払合計が自動的に計算されます。_x000a_支払の総額は J31 に表示されます。" sqref="B31:D31" xr:uid="{3525AD42-C283-4F61-8893-FFD810D39801}"/>
    <dataValidation allowBlank="1" showErrorMessage="1" prompt="部長の署名を A30 に入力し、続くセル D30 に日付を入力します。" sqref="B32:D32" xr:uid="{B928BA84-BA99-439C-B3AB-C9AE2575F06B}"/>
    <dataValidation allowBlank="1" showErrorMessage="1" prompt="部長の署名ラベルはセル A31 に、日付ラベルはセル D31 に表示されます。_x000a_支払の総額は J31 に表示されます。_x000a_" sqref="B33:D33" xr:uid="{A223803B-8AA3-4759-8FBA-E431F242C98E}"/>
    <dataValidation allowBlank="1" showInputMessage="1" showErrorMessage="1" prompt="このワークシートで週間タイム シートを作成します。" sqref="A1" xr:uid="{AD8E04D8-B51D-4166-8F8A-D9D0CB707766}"/>
    <dataValidation allowBlank="1" showInputMessage="1" showErrorMessage="1" prompt=" このセルには、このワークシートのタイトルを入力します。 " sqref="B2:F2" xr:uid="{0195E0A6-9D67-4CCF-86D7-A60DCFBDE7EA}"/>
    <dataValidation allowBlank="1" showInputMessage="1" showErrorMessage="1" prompt="このセルには会社名を入力します" sqref="G2:L2" xr:uid="{77C1CA39-2411-4F65-92C3-51798EA1BB07}"/>
    <dataValidation allowBlank="1" showInputMessage="1" showErrorMessage="1" prompt="このセルには従業員の名前を入力します" sqref="I4:J4" xr:uid="{5EA019FB-4A71-4157-81AA-0A7D8BCE7083}"/>
    <dataValidation allowBlank="1" showInputMessage="1" showErrorMessage="1" prompt="このセルにはマネージャーの名前を入力します" sqref="I5:J5" xr:uid="{1F6AF2B7-D301-454F-9C62-C5EA6B3C68AF}"/>
    <dataValidation allowBlank="1" showInputMessage="1" showErrorMessage="1" prompt="このセルには週の開始日を入力します" sqref="I6:J6" xr:uid="{44B989E5-259A-4079-B5C5-03E3317BB2E7}"/>
    <dataValidation allowBlank="1" showInputMessage="1" showErrorMessage="1" promptTitle="時間を入力する" prompt="8 時 30 分の場合、8:30 という H:MM 形式で時間と分を入力します。15 分であれば、0:15 となります。_x000a__x000a_[このメッセージは、これらのセルからデータの入力規則を削除することで消去されます]" sqref="H10:L16" xr:uid="{00000000-0002-0000-0000-000001000000}"/>
  </dataValidations>
  <printOptions horizontalCentered="1"/>
  <pageMargins left="0.7" right="0.7" top="0.75" bottom="0.75" header="0.3" footer="0.3"/>
  <pageSetup paperSize="9" scale="60" fitToHeight="0" orientation="portrait" r:id="rId1"/>
  <headerFooter differentFirst="1" alignWithMargins="0"/>
  <ignoredErrors>
    <ignoredError sqref="H30:L30 B10:E10 B20" calculatedColumn="1"/>
  </ignoredErrors>
  <tableParts count="5">
    <tablePart r:id="rId2"/>
    <tablePart r:id="rId3"/>
    <tablePart r:id="rId4"/>
    <tablePart r:id="rId5"/>
    <tablePart r:id="rId6"/>
  </tableParts>
</worksheet>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TM67403092</ap:Template>
  <ap:ScaleCrop>false</ap:ScaleCrop>
  <ap:HeadingPairs>
    <vt:vector baseType="variant" size="4">
      <vt:variant>
        <vt:lpstr>ワークシート</vt:lpstr>
      </vt:variant>
      <vt:variant>
        <vt:i4>1</vt:i4>
      </vt:variant>
      <vt:variant>
        <vt:lpstr>名前付き一覧</vt:lpstr>
      </vt:variant>
      <vt:variant>
        <vt:i4>2</vt:i4>
      </vt:variant>
    </vt:vector>
  </ap:HeadingPairs>
  <ap:TitlesOfParts>
    <vt:vector baseType="lpstr" size="3">
      <vt:lpstr>タイムシート</vt:lpstr>
      <vt:lpstr>タイムシート!Print_Area</vt:lpstr>
      <vt:lpstr>週_開始</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2023-02-09T22:24:57Z</dcterms:created>
  <dcterms:modified xsi:type="dcterms:W3CDTF">2023-03-24T11:08:02Z</dcterms:modified>
  <cp:category/>
  <cp:contentStatus/>
</cp:coreProperties>
</file>