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2.xml" ContentType="application/vnd.openxmlformats-officedocument.drawingml.chart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0" documentId="13_ncr:1_{93D0A661-4740-44A6-BCE6-DC8AE511312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支払い計算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6" i="1"/>
  <c r="G5" i="1"/>
</calcChain>
</file>

<file path=xl/sharedStrings.xml><?xml version="1.0" encoding="utf-8"?>
<sst xmlns="http://schemas.openxmlformats.org/spreadsheetml/2006/main" count="13" uniqueCount="13">
  <si>
    <t>クレジット カード</t>
  </si>
  <si>
    <t>支払い計算表</t>
  </si>
  <si>
    <t>借入残高</t>
  </si>
  <si>
    <t>利率</t>
  </si>
  <si>
    <t>毎月の最低返済額</t>
  </si>
  <si>
    <t>毎月の推奨返済額</t>
  </si>
  <si>
    <t>返済月数</t>
  </si>
  <si>
    <t>最低返済額で支払った場合、完済までにかかる月数</t>
  </si>
  <si>
    <t>推奨返済額で支払った場合、完済までにかかる月数</t>
  </si>
  <si>
    <t>最低返済額で支払った場合の合計利子</t>
  </si>
  <si>
    <t>推奨返済額で支払った場合の合計利子</t>
  </si>
  <si>
    <t>総利息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</si>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</sst>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¥&quot;#,##0;&quot;¥&quot;\-#,##0"/>
    <numFmt numFmtId="165" formatCode="_ &quot;¥&quot;* #,##0_ ;_ &quot;¥&quot;* \-#,##0_ ;_ &quot;¥&quot;* &quot;-&quot;_ ;_ @_ "/>
    <numFmt numFmtId="166" formatCode="_ &quot;¥&quot;* #,##0.00_ ;_ &quot;¥&quot;* \-#,##0.00_ ;_ &quot;¥&quot;* &quot;-&quot;??_ ;_ @_ "/>
    <numFmt numFmtId="167" formatCode="_(* #,##0_);_(* \(#,##0\);_(* &quot;-&quot;_);_(@_)"/>
    <numFmt numFmtId="168" formatCode="_(* #,##0.00_);_(* \(#,##0.00\);_(* &quot;-&quot;??_);_(@_)"/>
    <numFmt numFmtId="169" formatCode="&quot;¥&quot;#,##0_);[Red]\(&quot;¥&quot;#,##0\)"/>
  </numFmts>
  <fonts count="30">
    <font>
      <sz val="11"/>
      <color theme="1" tint="0.34998626667073579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1" tint="0.34998626667073579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sz val="16"/>
      <color theme="1" tint="0.34998626667073579"/>
      <name val="Meiryo UI"/>
      <family val="2"/>
    </font>
    <font>
      <b/>
      <sz val="14"/>
      <color theme="4" tint="-0.24994659260841701"/>
      <name val="Meiryo UI"/>
      <family val="2"/>
    </font>
    <font>
      <b/>
      <sz val="11"/>
      <color theme="4" tint="-0.499984740745262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b/>
      <sz val="25"/>
      <color theme="4" tint="-0.24994659260841701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26"/>
      <color theme="1" tint="0.14999847407452621"/>
      <name val="Meiryo UI"/>
      <family val="2"/>
    </font>
    <font>
      <sz val="11"/>
      <color theme="1" tint="0.14999847407452621"/>
      <name val="Meiryo UI"/>
      <family val="2"/>
    </font>
    <font>
      <sz val="24"/>
      <color theme="1" tint="0.14999847407452621"/>
      <name val="Meiryo UI"/>
      <family val="2"/>
    </font>
    <font>
      <sz val="28"/>
      <color theme="8" tint="-0.249977111117893"/>
      <name val="Meiryo UI"/>
      <family val="2"/>
    </font>
    <font>
      <b/>
      <sz val="11"/>
      <color theme="1" tint="0.14999847407452621"/>
      <name val="Meiryo UI"/>
      <family val="2"/>
    </font>
    <font>
      <sz val="10"/>
      <color theme="1" tint="0.14999847407452621"/>
      <name val="Meiryo UI"/>
      <family val="2"/>
    </font>
    <font>
      <sz val="18"/>
      <color theme="8" tint="-0.249977111117893"/>
      <name val="Meiryo UI"/>
      <family val="2"/>
    </font>
    <font>
      <sz val="6"/>
      <name val="ＭＳ Ｐゴシック"/>
      <family val="3"/>
      <charset val="128"/>
    </font>
    <font>
      <sz val="11"/>
      <color theme="1" tint="0.14999847407452621"/>
      <name val="Meiryo UI"/>
      <family val="3"/>
      <charset val="128"/>
    </font>
    <font>
      <sz val="24"/>
      <color theme="1" tint="0.14999847407452621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7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8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3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5" applyNumberFormat="0" applyAlignment="0" applyProtection="0"/>
    <xf numFmtId="0" fontId="16" fillId="9" borderId="6" applyNumberFormat="0" applyAlignment="0" applyProtection="0"/>
    <xf numFmtId="0" fontId="4" fillId="9" borderId="5" applyNumberFormat="0" applyAlignment="0" applyProtection="0"/>
    <xf numFmtId="0" fontId="14" fillId="0" borderId="7" applyNumberFormat="0" applyFill="0" applyAlignment="0" applyProtection="0"/>
    <xf numFmtId="0" fontId="5" fillId="10" borderId="8" applyNumberFormat="0" applyAlignment="0" applyProtection="0"/>
    <xf numFmtId="0" fontId="19" fillId="0" borderId="0" applyNumberFormat="0" applyFill="0" applyBorder="0" applyAlignment="0" applyProtection="0"/>
    <xf numFmtId="0" fontId="6" fillId="11" borderId="9" applyNumberFormat="0" applyFont="0" applyAlignment="0" applyProtection="0"/>
    <xf numFmtId="0" fontId="7" fillId="0" borderId="0" applyNumberFormat="0" applyFill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7">
    <xf numFmtId="0" fontId="0" fillId="0" borderId="0" xfId="0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2" borderId="0" xfId="2" applyFont="1" applyFill="1" applyAlignment="1">
      <alignment horizontal="left" indent="1"/>
    </xf>
    <xf numFmtId="0" fontId="22" fillId="2" borderId="0" xfId="0" applyFont="1" applyFill="1" applyAlignment="1">
      <alignment horizontal="center" vertical="center"/>
    </xf>
    <xf numFmtId="0" fontId="23" fillId="2" borderId="0" xfId="1" applyFont="1" applyFill="1" applyBorder="1" applyAlignment="1">
      <alignment horizontal="left" vertical="top" indent="1"/>
    </xf>
    <xf numFmtId="0" fontId="24" fillId="0" borderId="0" xfId="1" applyFont="1" applyBorder="1" applyAlignment="1">
      <alignment horizontal="center" vertical="center"/>
    </xf>
    <xf numFmtId="0" fontId="25" fillId="0" borderId="0" xfId="0" applyFont="1" applyAlignment="1">
      <alignment horizontal="right" vertical="center" wrapText="1" indent="1"/>
    </xf>
    <xf numFmtId="164" fontId="21" fillId="3" borderId="4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right" vertical="center" indent="1"/>
    </xf>
    <xf numFmtId="0" fontId="21" fillId="2" borderId="4" xfId="6" applyFont="1" applyFill="1" applyBorder="1" applyAlignment="1">
      <alignment horizontal="center" vertical="center"/>
    </xf>
    <xf numFmtId="10" fontId="21" fillId="3" borderId="4" xfId="0" applyNumberFormat="1" applyFont="1" applyFill="1" applyBorder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 wrapText="1"/>
    </xf>
    <xf numFmtId="0" fontId="2" fillId="4" borderId="4" xfId="6" applyFont="1" applyFill="1" applyBorder="1" applyAlignment="1">
      <alignment horizontal="center" vertical="center"/>
    </xf>
    <xf numFmtId="164" fontId="21" fillId="2" borderId="4" xfId="6" applyNumberFormat="1" applyFont="1" applyFill="1" applyBorder="1" applyAlignment="1">
      <alignment horizontal="center" vertical="center"/>
    </xf>
    <xf numFmtId="164" fontId="2" fillId="4" borderId="4" xfId="6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6" fillId="0" borderId="3" xfId="0" applyFont="1" applyBorder="1" applyAlignment="1">
      <alignment horizontal="left" vertical="center"/>
    </xf>
    <xf numFmtId="164" fontId="21" fillId="0" borderId="3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1" fillId="0" borderId="0" xfId="7" applyFont="1" applyBorder="1" applyAlignment="1">
      <alignment horizontal="center" vertical="center"/>
    </xf>
    <xf numFmtId="0" fontId="21" fillId="0" borderId="0" xfId="6" applyFont="1" applyAlignment="1">
      <alignment horizontal="center" vertical="center"/>
    </xf>
    <xf numFmtId="169" fontId="21" fillId="0" borderId="0" xfId="6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2" builtinId="5" customBuiltin="1"/>
    <cellStyle name="Title" xfId="1" builtinId="15" customBuiltin="1"/>
    <cellStyle name="Total" xfId="5" builtinId="25" customBuiltin="1"/>
    <cellStyle name="Warning Text" xfId="22" builtinId="11" customBuiltin="1"/>
    <cellStyle name="グラフの区切り記号" xfId="7" xr:uid="{00000000-0005-0000-0000-000001000000}"/>
    <cellStyle name="金額" xfId="6" xr:uid="{00000000-0005-0000-0000-000000000000}"/>
  </cellStyles>
  <dxfs count="5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ローン表" pivot="0" count="1" xr9:uid="{00000000-0011-0000-FFFF-FFFF00000000}"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57966876947398E-2"/>
          <c:y val="5.4200542005420058E-2"/>
          <c:w val="0.99368686868686884"/>
          <c:h val="0.818753455818022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21B-4FBA-A881-F8F424BB681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D21B-4FBA-A881-F8F424BB6810}"/>
              </c:ext>
            </c:extLst>
          </c:dPt>
          <c:cat>
            <c:strLit>
              <c:ptCount val="2"/>
              <c:pt idx="0">
                <c:v>最低支払額</c:v>
              </c:pt>
              <c:pt idx="1">
                <c:v> 提案された支払い</c:v>
              </c:pt>
            </c:strLit>
          </c:cat>
          <c:val>
            <c:numRef>
              <c:f>支払い計算表!$G$8:$G$9</c:f>
              <c:numCache>
                <c:formatCode>"¥"#,##0;"¥"\-#,##0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vert="horz"/>
          <a:lstStyle/>
          <a:p>
            <a:pPr>
              <a:defRPr lang="ja-JP"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0"/>
        <c:axPos val="l"/>
        <c:numFmt formatCode="&quot;¥&quot;#,##0;&quot;¥&quot;\-#,##0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50000"/>
              </a:schemeClr>
            </a:solidFill>
          </a:ln>
        </c:spPr>
        <c:txPr>
          <a:bodyPr/>
          <a:lstStyle/>
          <a:p>
            <a:pPr>
              <a:defRPr lang="ja-JP" sz="800"/>
            </a:pPr>
            <a:endParaRPr lang="en-US"/>
          </a:p>
        </c:txPr>
        <c:crossAx val="5796109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64594225721784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B8A-4DF1-86CF-05BC25F7649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8A-4DF1-86CF-05BC25F76491}"/>
              </c:ext>
            </c:extLst>
          </c:dPt>
          <c:cat>
            <c:strLit>
              <c:ptCount val="2"/>
              <c:pt idx="0">
                <c:v>最低支払額</c:v>
              </c:pt>
              <c:pt idx="1">
                <c:v> 提案された支払い</c:v>
              </c:pt>
            </c:strLit>
          </c:cat>
          <c:val>
            <c:numRef>
              <c:f>支払い計算表!$G$5:$G$6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75000"/>
                <a:alpha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5796022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3" /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561974</xdr:colOff>
      <xdr:row>12</xdr:row>
      <xdr:rowOff>0</xdr:rowOff>
    </xdr:from>
    <xdr:to>
      <xdr:col>7</xdr:col>
      <xdr:colOff>9524</xdr:colOff>
      <xdr:row>13</xdr:row>
      <xdr:rowOff>0</xdr:rowOff>
    </xdr:to>
    <xdr:graphicFrame macro="">
      <xdr:nvGraphicFramePr>
        <xdr:cNvPr id="2" name="PaymentsChart" descr="最低返済額と推奨返済額に基づき、支払われる合計利息を比較したグラフ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133349</xdr:colOff>
      <xdr:row>12</xdr:row>
      <xdr:rowOff>0</xdr:rowOff>
    </xdr:from>
    <xdr:to>
      <xdr:col>4</xdr:col>
      <xdr:colOff>7949</xdr:colOff>
      <xdr:row>13</xdr:row>
      <xdr:rowOff>0</xdr:rowOff>
    </xdr:to>
    <xdr:graphicFrame macro="">
      <xdr:nvGraphicFramePr>
        <xdr:cNvPr id="3" name="PeriodsChart" descr="最低返済額と推奨返済額に基づき、完済するまでの月数を比較したグラフ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581025</xdr:colOff>
      <xdr:row>1</xdr:row>
      <xdr:rowOff>0</xdr:rowOff>
    </xdr:from>
    <xdr:to>
      <xdr:col>6</xdr:col>
      <xdr:colOff>1405890</xdr:colOff>
      <xdr:row>3</xdr:row>
      <xdr:rowOff>0</xdr:rowOff>
    </xdr:to>
    <xdr:pic>
      <xdr:nvPicPr>
        <xdr:cNvPr id="8" name="画像 7" descr="買い物している男性と女性の二人を描いたイラスト" title="ヘッダーの画像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38800" y="114300"/>
          <a:ext cx="3777615" cy="1295400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Custom 35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7DCEA"/>
      </a:accent1>
      <a:accent2>
        <a:srgbClr val="CA56A1"/>
      </a:accent2>
      <a:accent3>
        <a:srgbClr val="A5A5A5"/>
      </a:accent3>
      <a:accent4>
        <a:srgbClr val="FFC000"/>
      </a:accent4>
      <a:accent5>
        <a:srgbClr val="B35A5A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59">
      <a:majorFont>
        <a:latin typeface="Consolas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8"/>
  <sheetViews>
    <sheetView showGridLines="0" tabSelected="1" zoomScaleNormal="100" workbookViewId="0"/>
  </sheetViews>
  <sheetFormatPr defaultColWidth="8.88671875" defaultRowHeight="24" customHeight="1"/>
  <cols>
    <col min="1" max="1" width="1.5546875" style="25" customWidth="1"/>
    <col min="2" max="2" width="27.77734375" style="25" customWidth="1"/>
    <col min="3" max="3" width="16.77734375" style="25" customWidth="1"/>
    <col min="4" max="4" width="6.33203125" style="25" customWidth="1"/>
    <col min="5" max="5" width="6.5546875" style="25" customWidth="1"/>
    <col min="6" max="6" width="34.44140625" style="25" customWidth="1"/>
    <col min="7" max="7" width="16.44140625" style="25" customWidth="1"/>
    <col min="8" max="8" width="1.5546875" style="25" customWidth="1"/>
    <col min="9" max="16384" width="8.88671875" style="25"/>
  </cols>
  <sheetData>
    <row r="1" spans="1:8" ht="9" customHeight="1">
      <c r="A1" s="1"/>
      <c r="B1" s="2"/>
      <c r="C1" s="2"/>
      <c r="D1" s="2"/>
      <c r="E1" s="2"/>
      <c r="F1" s="2"/>
      <c r="G1" s="2"/>
      <c r="H1" s="2" t="s">
        <v>12</v>
      </c>
    </row>
    <row r="2" spans="1:8" s="26" customFormat="1" ht="51" customHeight="1">
      <c r="A2" s="3"/>
      <c r="B2" s="4" t="s">
        <v>0</v>
      </c>
      <c r="C2" s="5"/>
      <c r="D2" s="5"/>
      <c r="E2" s="5"/>
      <c r="F2" s="5"/>
      <c r="G2" s="5"/>
      <c r="H2" s="3"/>
    </row>
    <row r="3" spans="1:8" s="26" customFormat="1" ht="51" customHeight="1">
      <c r="A3" s="3"/>
      <c r="B3" s="6" t="s">
        <v>1</v>
      </c>
      <c r="C3" s="5"/>
      <c r="D3" s="5"/>
      <c r="E3" s="5"/>
      <c r="F3" s="5"/>
      <c r="G3" s="5"/>
      <c r="H3" s="3"/>
    </row>
    <row r="4" spans="1:8" ht="30" customHeight="1">
      <c r="A4" s="2"/>
      <c r="B4" s="7"/>
      <c r="C4" s="2"/>
      <c r="D4" s="2"/>
      <c r="E4" s="2"/>
      <c r="F4" s="2"/>
      <c r="G4" s="2"/>
      <c r="H4" s="2"/>
    </row>
    <row r="5" spans="1:8" ht="30" customHeight="1">
      <c r="A5" s="2"/>
      <c r="B5" s="8" t="s">
        <v>2</v>
      </c>
      <c r="C5" s="9">
        <v>10000</v>
      </c>
      <c r="D5" s="10"/>
      <c r="E5" s="10"/>
      <c r="F5" s="11" t="s">
        <v>7</v>
      </c>
      <c r="G5" s="12">
        <f>IFERROR((ROUNDUP(NPER(支払い計算表!C6/12,-支払い計算表!C8,支払い計算表!C5,0),0)),"該当なし")</f>
        <v>40</v>
      </c>
      <c r="H5" s="2"/>
    </row>
    <row r="6" spans="1:8" ht="30" customHeight="1">
      <c r="A6" s="2"/>
      <c r="B6" s="8" t="s">
        <v>3</v>
      </c>
      <c r="C6" s="13">
        <v>0.1</v>
      </c>
      <c r="D6" s="14"/>
      <c r="E6" s="14"/>
      <c r="F6" s="11" t="s">
        <v>8</v>
      </c>
      <c r="G6" s="15">
        <f>IFERROR(ROUNDUP(NPER(支払い計算表!C6/12,-支払い計算表!C9,支払い計算表!C5,0),0),"該当なし")</f>
        <v>22</v>
      </c>
      <c r="H6" s="2"/>
    </row>
    <row r="7" spans="1:8" ht="9" customHeight="1">
      <c r="A7" s="2"/>
      <c r="B7" s="7"/>
      <c r="C7" s="2"/>
      <c r="D7" s="2"/>
      <c r="E7" s="2"/>
      <c r="F7" s="2"/>
      <c r="G7" s="2"/>
      <c r="H7" s="2"/>
    </row>
    <row r="8" spans="1:8" ht="30" customHeight="1">
      <c r="A8" s="2"/>
      <c r="B8" s="8" t="s">
        <v>4</v>
      </c>
      <c r="C8" s="9">
        <v>300</v>
      </c>
      <c r="D8" s="10"/>
      <c r="E8" s="10"/>
      <c r="F8" s="11" t="s">
        <v>9</v>
      </c>
      <c r="G8" s="16">
        <f>IFERROR(((NPER(支払い計算表!C6/12,-支払い計算表!C8,支払い計算表!C5,0)*支払い計算表!C8)-支払い計算表!C5),"該当なし")</f>
        <v>1763.9522603810219</v>
      </c>
      <c r="H8" s="2"/>
    </row>
    <row r="9" spans="1:8" ht="30" customHeight="1">
      <c r="A9" s="2"/>
      <c r="B9" s="8" t="s">
        <v>5</v>
      </c>
      <c r="C9" s="9">
        <v>500</v>
      </c>
      <c r="D9" s="10"/>
      <c r="E9" s="10"/>
      <c r="F9" s="11" t="s">
        <v>10</v>
      </c>
      <c r="G9" s="17">
        <f>IFERROR(((NPER(支払い計算表!C6/12,-支払い計算表!C9,支払い計算表!C5,0)*支払い計算表!C9)-支払い計算表!C5),"該当なし")</f>
        <v>984.81075313113797</v>
      </c>
      <c r="H9" s="2"/>
    </row>
    <row r="10" spans="1:8" ht="30" customHeight="1">
      <c r="A10" s="2"/>
      <c r="B10" s="18"/>
      <c r="C10" s="10"/>
      <c r="D10" s="10"/>
      <c r="E10" s="10"/>
      <c r="F10" s="10"/>
      <c r="G10" s="10"/>
      <c r="H10" s="2"/>
    </row>
    <row r="11" spans="1:8" ht="39" customHeight="1">
      <c r="A11" s="2"/>
      <c r="B11" s="19" t="s">
        <v>6</v>
      </c>
      <c r="C11" s="20"/>
      <c r="D11" s="20"/>
      <c r="E11" s="10"/>
      <c r="F11" s="21" t="s">
        <v>11</v>
      </c>
      <c r="G11" s="20"/>
      <c r="H11" s="2"/>
    </row>
    <row r="12" spans="1:8" ht="9" customHeight="1">
      <c r="A12" s="2"/>
      <c r="B12" s="18"/>
      <c r="C12" s="10"/>
      <c r="D12" s="10"/>
      <c r="E12" s="10"/>
      <c r="F12" s="10"/>
      <c r="G12" s="10"/>
      <c r="H12" s="2"/>
    </row>
    <row r="13" spans="1:8" ht="225" customHeight="1">
      <c r="A13" s="2"/>
      <c r="B13" s="22"/>
      <c r="C13" s="22"/>
      <c r="D13" s="10"/>
      <c r="E13" s="10"/>
      <c r="F13" s="2"/>
      <c r="G13" s="2"/>
      <c r="H13" s="2"/>
    </row>
    <row r="14" spans="1:8" ht="9" customHeight="1">
      <c r="A14" s="2"/>
      <c r="B14" s="2"/>
      <c r="C14" s="2"/>
      <c r="D14" s="2"/>
      <c r="E14" s="2"/>
      <c r="F14" s="2"/>
      <c r="G14" s="2"/>
      <c r="H14" s="2"/>
    </row>
    <row r="15" spans="1:8" ht="24" customHeight="1">
      <c r="A15" s="2"/>
      <c r="B15" s="2"/>
      <c r="C15" s="2"/>
      <c r="D15" s="23"/>
      <c r="E15" s="23"/>
      <c r="F15" s="23"/>
      <c r="G15" s="23"/>
      <c r="H15" s="2"/>
    </row>
    <row r="16" spans="1:8" ht="24" customHeight="1">
      <c r="A16" s="2"/>
      <c r="B16" s="2"/>
      <c r="C16" s="2"/>
      <c r="D16" s="23"/>
      <c r="E16" s="23"/>
      <c r="F16" s="23"/>
      <c r="G16" s="23"/>
      <c r="H16" s="2"/>
    </row>
    <row r="17" spans="1:8" ht="24" customHeight="1">
      <c r="A17" s="2"/>
      <c r="B17" s="2"/>
      <c r="C17" s="2"/>
      <c r="D17" s="24"/>
      <c r="E17" s="24"/>
      <c r="F17" s="24"/>
      <c r="G17" s="24"/>
      <c r="H17" s="2"/>
    </row>
    <row r="18" spans="1:8" ht="24" customHeight="1">
      <c r="A18" s="2"/>
      <c r="B18" s="2"/>
      <c r="C18" s="2"/>
      <c r="D18" s="24"/>
      <c r="E18" s="24"/>
      <c r="F18" s="24"/>
      <c r="G18" s="24"/>
      <c r="H18" s="2"/>
    </row>
  </sheetData>
  <phoneticPr fontId="27"/>
  <conditionalFormatting sqref="C8:E8">
    <cfRule type="expression" dxfId="3" priority="8">
      <formula>#REF!="N/A"</formula>
    </cfRule>
  </conditionalFormatting>
  <conditionalFormatting sqref="C10:G10 C9:E9 G11 C11:E11">
    <cfRule type="expression" dxfId="2" priority="3">
      <formula>#REF!="N/A"</formula>
    </cfRule>
  </conditionalFormatting>
  <conditionalFormatting sqref="D13:E13">
    <cfRule type="expression" dxfId="1" priority="2">
      <formula>#REF!="N/A"</formula>
    </cfRule>
  </conditionalFormatting>
  <conditionalFormatting sqref="C12:G12">
    <cfRule type="expression" dxfId="0" priority="1">
      <formula>#REF!="N/A"</formula>
    </cfRule>
  </conditionalFormatting>
  <dataValidations count="8">
    <dataValidation allowBlank="1" showInputMessage="1" promptTitle="クレジット カード支払い計算ツール" prompt="_x000a_このテンプレートを使用して、毎月の最低返済額と推奨返済額によるクレジット カード支払いを比較します。_x000a__x000a_詳細をセル C5、C6、C8、C9 に入力します。_x000a__x000a_" sqref="A1" xr:uid="{00000000-0002-0000-0000-000000000000}"/>
    <dataValidation allowBlank="1" showInputMessage="1" showErrorMessage="1" prompt="最低返済額と推奨返済額に基づき、完済するまでの月数を比較したグラフ" sqref="B13" xr:uid="{00000000-0002-0000-0000-000001000000}"/>
    <dataValidation allowBlank="1" showInputMessage="1" showErrorMessage="1" prompt="最低返済額と推奨返済額に基づき、支払われる合計利息を比較したグラフ" sqref="F13" xr:uid="{00000000-0002-0000-0000-000002000000}"/>
    <dataValidation allowBlank="1" showInputMessage="1" showErrorMessage="1" prompt="このセルに借入残高を入力します" sqref="C5" xr:uid="{00000000-0002-0000-0000-000003000000}"/>
    <dataValidation allowBlank="1" showInputMessage="1" showErrorMessage="1" prompt="このセルに利率を入力します" sqref="C6" xr:uid="{00000000-0002-0000-0000-000004000000}"/>
    <dataValidation allowBlank="1" showInputMessage="1" showErrorMessage="1" prompt="このセルに毎月の最低返済額を入力します" sqref="C8" xr:uid="{00000000-0002-0000-0000-000005000000}"/>
    <dataValidation allowBlank="1" showInputMessage="1" showErrorMessage="1" prompt="このセルに毎月の推奨返済額を入力します" sqref="C9" xr:uid="{00000000-0002-0000-0000-000006000000}"/>
    <dataValidation allowBlank="1" showInputMessage="1" showErrorMessage="1" prompt="このセルは自動的に計算されます" sqref="G5:G6 G8:G9" xr:uid="{00000000-0002-0000-0000-000007000000}"/>
  </dataValidations>
  <printOptions horizontalCentered="1"/>
  <pageMargins left="0.7" right="0.7" top="0.75" bottom="0.75" header="0.3" footer="0.3"/>
  <pageSetup paperSize="9" scale="97" fitToHeight="0" orientation="landscape" r:id="rId1"/>
  <headerFooter differentFirst="1">
    <oddFooter>&amp;CPage &amp;P of &amp;N</oddFooter>
  </headerFooter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17737485-4860-4B64-A477-8B3AD6563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63784E95-A8F5-4515-84A3-D403FAA24EC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1.xml><?xml version="1.0" encoding="utf-8"?>
<ds:datastoreItem xmlns:ds="http://schemas.openxmlformats.org/officeDocument/2006/customXml" ds:itemID="{0E4D8C12-8F53-4770-9FF8-1521ADFA0A08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TM16390863</ap:Template>
  <ap:ScaleCrop>false</ap:ScaleCrop>
  <ap:HeadingPairs>
    <vt:vector baseType="variant" size="2">
      <vt:variant>
        <vt:lpstr>Worksheets</vt:lpstr>
      </vt:variant>
      <vt:variant>
        <vt:i4>1</vt:i4>
      </vt:variant>
    </vt:vector>
  </ap:HeadingPairs>
  <ap:TitlesOfParts>
    <vt:vector baseType="lpstr" size="1">
      <vt:lpstr>支払い計算表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2019-05-22T01:00:33Z</dcterms:created>
  <dcterms:modified xsi:type="dcterms:W3CDTF">2021-09-14T07:35:39Z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