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21_WordTech_Accessible_Templates_B12\04_PreDTP_Done\ja-JP\"/>
    </mc:Choice>
  </mc:AlternateContent>
  <bookViews>
    <workbookView xWindow="0" yWindow="0" windowWidth="10785" windowHeight="7200"/>
  </bookViews>
  <sheets>
    <sheet name="庭園の予算" sheetId="1" r:id="rId1"/>
    <sheet name="リスト" sheetId="2" r:id="rId2"/>
  </sheets>
  <definedNames>
    <definedName name="ColumnTitle2">GardenAreasList[[#Headers],[種類]]</definedName>
    <definedName name="ColumnTitleRegion1..B3">庭園の予算!$B$2</definedName>
    <definedName name="ColumnTitleRegion2..B5">庭園の予算!$B$4</definedName>
    <definedName name="ColumnTitleRegion3..B7">庭園の予算!$B$6</definedName>
    <definedName name="_xlnm.Print_Titles" localSheetId="1">リスト!$1:$1</definedName>
    <definedName name="_xlnm.Print_Titles" localSheetId="0">庭園の予算!$8:$8</definedName>
    <definedName name="Slicer_PLANTS">#N/A</definedName>
    <definedName name="Slicer_TYPE">#N/A</definedName>
    <definedName name="Title1">庭園の予算[[#Headers],[種類]]</definedName>
    <definedName name="種類">GardenAreasList[種類]</definedName>
    <definedName name="総コスト">庭園の予算!$B$5</definedName>
    <definedName name="予算金額">庭園の予算!$B$3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9" i="1" l="1"/>
  <c r="G10" i="1"/>
  <c r="G11" i="1"/>
  <c r="G12" i="1"/>
  <c r="G13" i="1"/>
  <c r="G14" i="1"/>
  <c r="G15" i="1" l="1"/>
  <c r="B5" i="1"/>
  <c r="C5" i="1" s="1"/>
  <c r="B7" i="1" l="1"/>
</calcChain>
</file>

<file path=xl/sharedStrings.xml><?xml version="1.0" encoding="utf-8"?>
<sst xmlns="http://schemas.openxmlformats.org/spreadsheetml/2006/main" count="38" uniqueCount="33">
  <si>
    <t>庭園の予算</t>
  </si>
  <si>
    <t>予算金額</t>
  </si>
  <si>
    <t>総コスト</t>
  </si>
  <si>
    <t>差額</t>
  </si>
  <si>
    <t>種類</t>
  </si>
  <si>
    <t>植物</t>
  </si>
  <si>
    <t>花</t>
  </si>
  <si>
    <t>樹木</t>
  </si>
  <si>
    <t>植物の合計</t>
  </si>
  <si>
    <t>予算額と合計コストを示す円グラフはこのセルにあります。植物経費グラフは右側のセルにあります。</t>
  </si>
  <si>
    <t>シャクナゲ</t>
  </si>
  <si>
    <t>ペチュニア</t>
  </si>
  <si>
    <t>イロハモミジ</t>
  </si>
  <si>
    <t>植物経費を示す縦棒グラフはこのセルにあります。種類と植物別に庭園予算をフィルター処理するスライサーはセル I1 と J1 に、情報は右側のセル I5 にあります。</t>
  </si>
  <si>
    <t>説明</t>
  </si>
  <si>
    <t>開花、常緑</t>
  </si>
  <si>
    <t>一年草、紫、白</t>
  </si>
  <si>
    <t>葉の多い樹木</t>
  </si>
  <si>
    <t>数量</t>
  </si>
  <si>
    <t>費用</t>
  </si>
  <si>
    <t>種類別に庭園予算をフィルター処理するスライサーはこのセルにあります。</t>
  </si>
  <si>
    <t>情報: データ テーブルに新しい行を追加するには、テーブル内の右下のセル (合計行のすぐ上) を選択し、Tab キーを押します。</t>
  </si>
  <si>
    <t>植物別に庭園予算をフィルター処理するスライサーはこのセルにあります。</t>
  </si>
  <si>
    <t>庭園領域</t>
  </si>
  <si>
    <t>種</t>
  </si>
  <si>
    <t>肥料</t>
  </si>
  <si>
    <t>土</t>
  </si>
  <si>
    <t>根囲い</t>
  </si>
  <si>
    <t>化学肥料/堆肥</t>
  </si>
  <si>
    <t>除草剤/農薬</t>
  </si>
  <si>
    <t>柵材料</t>
  </si>
  <si>
    <t>調度/彫像</t>
  </si>
  <si>
    <t>集計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</si>
</sst>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¥&quot;#,##0.00;&quot;¥&quot;\-#,##0.00"/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27" x14ac:knownFonts="1">
    <font>
      <sz val="11"/>
      <color theme="1" tint="0.24994659260841701"/>
      <name val="Meiryo UI"/>
      <family val="3"/>
      <charset val="128"/>
    </font>
    <font>
      <sz val="10"/>
      <color theme="1" tint="0.24994659260841701"/>
      <name val="Tahoma"/>
      <family val="2"/>
      <scheme val="minor"/>
    </font>
    <font>
      <sz val="22"/>
      <color theme="2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1" tint="0.14996795556505021"/>
      <name val="Meiryo UI"/>
      <family val="3"/>
      <charset val="128"/>
    </font>
    <font>
      <b/>
      <sz val="11"/>
      <color theme="3" tint="0.14993743705557422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b/>
      <sz val="11"/>
      <color theme="3" tint="0.14996795556505021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3F3F3F"/>
      <name val="Meiryo UI"/>
      <family val="3"/>
      <charset val="128"/>
    </font>
    <font>
      <i/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sz val="18"/>
      <color theme="3"/>
      <name val="Meiryo UI"/>
      <family val="3"/>
      <charset val="128"/>
    </font>
    <font>
      <sz val="12"/>
      <color theme="2" tint="-4.9989318521683403E-2"/>
      <name val="Meiryo UI"/>
      <family val="3"/>
      <charset val="128"/>
    </font>
    <font>
      <sz val="11"/>
      <color theme="1" tint="0.14993743705557422"/>
      <name val="Meiryo UI"/>
      <family val="3"/>
      <charset val="128"/>
    </font>
    <font>
      <b/>
      <sz val="11"/>
      <color theme="3" tint="0.14990691854609822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0"/>
      </top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">
    <xf numFmtId="0" fontId="0" fillId="0" borderId="0">
      <alignment wrapText="1"/>
    </xf>
    <xf numFmtId="0" fontId="2" fillId="2" borderId="1" applyNumberFormat="0" applyAlignment="0" applyProtection="0"/>
    <xf numFmtId="0" fontId="24" fillId="4" borderId="3" applyNumberFormat="0" applyAlignment="0" applyProtection="0"/>
    <xf numFmtId="0" fontId="25" fillId="0" borderId="2" applyNumberFormat="0" applyFill="0" applyAlignment="0" applyProtection="0"/>
    <xf numFmtId="0" fontId="26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0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</cellStyleXfs>
  <cellXfs count="19">
    <xf numFmtId="0" fontId="0" fillId="0" borderId="0" xfId="0">
      <alignment wrapText="1"/>
    </xf>
    <xf numFmtId="0" fontId="1" fillId="0" borderId="0" xfId="0" applyFont="1">
      <alignment wrapText="1"/>
    </xf>
    <xf numFmtId="0" fontId="24" fillId="4" borderId="3" xfId="2" applyFill="1"/>
    <xf numFmtId="0" fontId="25" fillId="0" borderId="2" xfId="3" applyAlignment="1">
      <alignment wrapText="1"/>
    </xf>
    <xf numFmtId="0" fontId="3" fillId="0" borderId="0" xfId="0" applyFont="1">
      <alignment wrapText="1"/>
    </xf>
    <xf numFmtId="0" fontId="5" fillId="0" borderId="2" xfId="3" applyFont="1" applyAlignment="1">
      <alignment horizontal="left"/>
    </xf>
    <xf numFmtId="0" fontId="4" fillId="0" borderId="0" xfId="0" applyFont="1">
      <alignment wrapText="1"/>
    </xf>
    <xf numFmtId="0" fontId="3" fillId="0" borderId="0" xfId="0" applyFont="1" applyAlignment="1">
      <alignment horizontal="left"/>
    </xf>
    <xf numFmtId="0" fontId="7" fillId="0" borderId="0" xfId="3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8" fillId="0" borderId="0" xfId="0" applyFont="1">
      <alignment wrapText="1"/>
    </xf>
    <xf numFmtId="7" fontId="6" fillId="0" borderId="0" xfId="4" applyNumberFormat="1" applyFont="1" applyAlignment="1">
      <alignment horizontal="left" vertical="top"/>
    </xf>
    <xf numFmtId="7" fontId="3" fillId="0" borderId="0" xfId="0" applyNumberFormat="1" applyFont="1">
      <alignment wrapText="1"/>
    </xf>
    <xf numFmtId="7" fontId="9" fillId="0" borderId="0" xfId="0" applyNumberFormat="1" applyFont="1">
      <alignment wrapText="1"/>
    </xf>
    <xf numFmtId="0" fontId="0" fillId="0" borderId="0" xfId="0" applyFont="1">
      <alignment wrapText="1"/>
    </xf>
    <xf numFmtId="0" fontId="2" fillId="2" borderId="5" xfId="1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3">
    <cellStyle name="タイトル" xfId="11" builtinId="15" customBuiltin="1"/>
    <cellStyle name="チェック セル" xfId="18" builtinId="23" customBuiltin="1"/>
    <cellStyle name="どちらでもない" xfId="13" builtinId="28" customBuiltin="1"/>
    <cellStyle name="パーセント" xfId="9" builtinId="5" customBuiltin="1"/>
    <cellStyle name="メモ" xfId="20" builtinId="10" customBuiltin="1"/>
    <cellStyle name="リンク セル" xfId="17" builtinId="24" customBuiltin="1"/>
    <cellStyle name="悪い" xfId="10" builtinId="27" customBuiltin="1"/>
    <cellStyle name="計算" xfId="16" builtinId="22" customBuiltin="1"/>
    <cellStyle name="警告文" xfId="19" builtinId="11" customBuiltin="1"/>
    <cellStyle name="桁区切り" xfId="6" builtinId="6" customBuiltin="1"/>
    <cellStyle name="桁区切り [0.00]" xfId="5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8" builtinId="7" customBuiltin="1"/>
    <cellStyle name="通貨 [0.00]" xfId="7" builtinId="4" customBuiltin="1"/>
    <cellStyle name="入力" xfId="14" builtinId="20" customBuiltin="1"/>
    <cellStyle name="標準" xfId="0" builtinId="0" customBuiltin="1"/>
    <cellStyle name="良い" xfId="12" builtinId="26" customBuiltin="1"/>
  </cellStyles>
  <dxfs count="21">
    <dxf>
      <font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1499679555650502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/>
        <i val="0"/>
        <color theme="1"/>
        <name val="Meiryo UI"/>
        <family val="3"/>
        <charset val="128"/>
      </font>
      <border>
        <bottom style="thin">
          <color theme="9"/>
        </bottom>
        <vertical/>
        <horizontal/>
      </border>
    </dxf>
    <dxf>
      <font>
        <color theme="1"/>
        <name val="Meiryo UI"/>
        <family val="3"/>
        <charset val="128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theme="1"/>
        <name val="Meiryo UI"/>
        <family val="3"/>
        <charset val="128"/>
      </font>
      <border>
        <bottom style="thin">
          <color theme="4"/>
        </bottom>
        <vertical/>
        <horizontal/>
      </border>
    </dxf>
    <dxf>
      <font>
        <color theme="1"/>
        <name val="Meiryo UI"/>
        <family val="3"/>
        <charset val="128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2" defaultTableStyle="TableStyleMedium2" defaultPivotStyle="PivotStyleLight16">
    <tableStyle name="SlicerStyleDark1 2" pivot="0" table="0" count="10">
      <tableStyleElement type="wholeTable" dxfId="20"/>
      <tableStyleElement type="headerRow" dxfId="19"/>
    </tableStyle>
    <tableStyle name="SlicerStyleDark6 2" pivot="0" table="0" count="10">
      <tableStyleElement type="wholeTable" dxfId="18"/>
      <tableStyleElement type="headerRow" dxfId="17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  <name val="Meiryo UI"/>
            <family val="3"/>
            <charset val="128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  <name val="Meiryo UI"/>
            <family val="3"/>
            <charset val="128"/>
          </font>
          <fill>
            <patternFill patternType="solid">
              <fgColor theme="9" tint="-0.24994659260841701"/>
              <bgColor theme="9" tint="-0.24994659260841701"/>
            </patternFill>
          </fill>
          <border>
            <left style="thin">
              <color theme="9" tint="-0.24994659260841701"/>
            </left>
            <right style="thin">
              <color theme="9" tint="-0.24994659260841701"/>
            </right>
            <top style="thin">
              <color theme="9" tint="-0.24994659260841701"/>
            </top>
            <bottom style="thin">
              <color theme="9" tint="-0.24994659260841701"/>
            </bottom>
            <vertical/>
            <horizontal/>
          </border>
        </dxf>
        <dxf>
          <font>
            <color rgb="FF959595"/>
            <name val="Meiryo UI"/>
            <family val="3"/>
            <charset val="128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eiryo UI"/>
            <family val="3"/>
            <charset val="128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eiryo UI"/>
            <family val="3"/>
            <charset val="128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color rgb="FF959595"/>
            <name val="Meiryo UI"/>
            <family val="3"/>
            <charset val="128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sz="1200" b="0">
                <a:solidFill>
                  <a:schemeClr val="tx1">
                    <a:lumMod val="75000"/>
                    <a:lumOff val="25000"/>
                  </a:schemeClr>
                </a:solidFill>
              </a:rPr>
              <a:t>予算とコスト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EA-43C2-81CC-B534894B24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EA-43C2-81CC-B534894B24EC}"/>
              </c:ext>
            </c:extLst>
          </c:dPt>
          <c:dLbls>
            <c:dLbl>
              <c:idx val="0"/>
              <c:layout>
                <c:manualLayout>
                  <c:x val="-0.117218367506042"/>
                  <c:y val="7.91310387959317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197058288506019"/>
                      <c:h val="0.22591487587489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EA-43C2-81CC-B534894B24EC}"/>
                </c:ext>
              </c:extLst>
            </c:dLbl>
            <c:dLbl>
              <c:idx val="1"/>
              <c:layout>
                <c:manualLayout>
                  <c:x val="0.13682681285220896"/>
                  <c:y val="5.2738885619740827E-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7186663548244"/>
                      <c:h val="0.22591487587489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EA-43C2-81CC-B534894B2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spc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庭園の予算!$C$4:$C$5</c:f>
              <c:numCache>
                <c:formatCode>"¥"#,##0.00_);\("¥"#,##0.00\)</c:formatCode>
                <c:ptCount val="2"/>
                <c:pt idx="0">
                  <c:v>290</c:v>
                </c:pt>
                <c:pt idx="1">
                  <c:v>231.94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EA-43C2-81CC-B534894B24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75000"/>
                    <a:lumOff val="2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sz="1200">
                <a:solidFill>
                  <a:schemeClr val="tx1">
                    <a:lumMod val="75000"/>
                    <a:lumOff val="25000"/>
                  </a:schemeClr>
                </a:solidFill>
              </a:rPr>
              <a:t>植物経費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庭園の予算!$C$9:$C$14</c:f>
              <c:strCache>
                <c:ptCount val="6"/>
                <c:pt idx="0">
                  <c:v>シャクナゲ</c:v>
                </c:pt>
                <c:pt idx="1">
                  <c:v>ペチュニア</c:v>
                </c:pt>
                <c:pt idx="2">
                  <c:v>イロハモミジ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57000"/>
                    <a:satMod val="101000"/>
                  </a:schemeClr>
                </a:gs>
                <a:gs pos="50000">
                  <a:schemeClr val="accent1">
                    <a:lumMod val="137000"/>
                    <a:satMod val="103000"/>
                  </a:schemeClr>
                </a:gs>
                <a:gs pos="100000">
                  <a:schemeClr val="accent1">
                    <a:lumMod val="115000"/>
                    <a:satMod val="109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庭園の予算!$C$9:$C$14</c:f>
              <c:strCache>
                <c:ptCount val="3"/>
                <c:pt idx="0">
                  <c:v>シャクナゲ</c:v>
                </c:pt>
                <c:pt idx="1">
                  <c:v>ペチュニア</c:v>
                </c:pt>
                <c:pt idx="2">
                  <c:v>イロハモミジ</c:v>
                </c:pt>
              </c:strCache>
            </c:strRef>
          </c:cat>
          <c:val>
            <c:numRef>
              <c:f>庭園の予算!$G$9:$G$14</c:f>
              <c:numCache>
                <c:formatCode>"¥"#,##0.00_);\("¥"#,##0.00\)</c:formatCode>
                <c:ptCount val="6"/>
                <c:pt idx="0">
                  <c:v>70</c:v>
                </c:pt>
                <c:pt idx="1">
                  <c:v>11.94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2-4DD0-A857-A3721031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2505768"/>
        <c:axId val="242506152"/>
      </c:barChart>
      <c:catAx>
        <c:axId val="2425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42506152"/>
        <c:crosses val="autoZero"/>
        <c:auto val="1"/>
        <c:lblAlgn val="ctr"/>
        <c:lblOffset val="100"/>
        <c:noMultiLvlLbl val="0"/>
      </c:catAx>
      <c:valAx>
        <c:axId val="242506152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.00_);\(&quot;¥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425057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28575</xdr:rowOff>
    </xdr:from>
    <xdr:to>
      <xdr:col>7</xdr:col>
      <xdr:colOff>9524</xdr:colOff>
      <xdr:row>0</xdr:row>
      <xdr:rowOff>809625</xdr:rowOff>
    </xdr:to>
    <xdr:pic>
      <xdr:nvPicPr>
        <xdr:cNvPr id="3" name="画像 14" descr="種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8575"/>
          <a:ext cx="95535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8</xdr:col>
      <xdr:colOff>1704975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種類" descr="種類別に庭園予算をフィルター処理するスライサー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種類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01250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ja" sz="1100"/>
                <a:t>この図形はテーブル スライサーを表します。テーブルのスライサーは、Excel でサポートされています。
Excel の旧バージョンで図形を変更した場合や、ワークブックを Excel 2007 以前のバージョンで保存した場合、スライサーは使用できません。</a:t>
              </a:r>
            </a:p>
          </xdr:txBody>
        </xdr:sp>
      </mc:Fallback>
    </mc:AlternateContent>
    <xdr:clientData fPrintsWithSheet="0"/>
  </xdr:twoCellAnchor>
  <xdr:twoCellAnchor editAs="oneCell">
    <xdr:from>
      <xdr:col>8</xdr:col>
      <xdr:colOff>1857375</xdr:colOff>
      <xdr:row>0</xdr:row>
      <xdr:rowOff>0</xdr:rowOff>
    </xdr:from>
    <xdr:to>
      <xdr:col>9</xdr:col>
      <xdr:colOff>1600200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植物" descr="植物別に庭園予算をフィルター処理するスライサー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植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58625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 fPrintsWithSheet="0"/>
  </xdr:twoCellAnchor>
  <xdr:twoCellAnchor editAs="oneCell">
    <xdr:from>
      <xdr:col>1</xdr:col>
      <xdr:colOff>1619251</xdr:colOff>
      <xdr:row>1</xdr:row>
      <xdr:rowOff>95248</xdr:rowOff>
    </xdr:from>
    <xdr:to>
      <xdr:col>3</xdr:col>
      <xdr:colOff>9526</xdr:colOff>
      <xdr:row>6</xdr:row>
      <xdr:rowOff>531112</xdr:rowOff>
    </xdr:to>
    <xdr:graphicFrame macro="">
      <xdr:nvGraphicFramePr>
        <xdr:cNvPr id="9" name="TotalsChart" descr="予算額と合計コストを示す円グラフ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219076</xdr:colOff>
      <xdr:row>1</xdr:row>
      <xdr:rowOff>114300</xdr:rowOff>
    </xdr:from>
    <xdr:to>
      <xdr:col>6</xdr:col>
      <xdr:colOff>1333501</xdr:colOff>
      <xdr:row>6</xdr:row>
      <xdr:rowOff>552450</xdr:rowOff>
    </xdr:to>
    <xdr:graphicFrame macro="">
      <xdr:nvGraphicFramePr>
        <xdr:cNvPr id="8" name="GardenBudgetChart" descr="植物名とそのコストを示す縦棒グラフ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28576</xdr:colOff>
      <xdr:row>4</xdr:row>
      <xdr:rowOff>19048</xdr:rowOff>
    </xdr:from>
    <xdr:to>
      <xdr:col>9</xdr:col>
      <xdr:colOff>1695451</xdr:colOff>
      <xdr:row>7</xdr:row>
      <xdr:rowOff>171449</xdr:rowOff>
    </xdr:to>
    <xdr:sp macro="" textlink="">
      <xdr:nvSpPr>
        <xdr:cNvPr id="10" name="長方形 9" descr="情報: データ テーブルに新しい行を追加するには、テーブル内の右下のセル (合計行のすぐ上) を選択し、Tab キーを押します&#10;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29826" y="2371723"/>
          <a:ext cx="3600450" cy="14859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ja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情報</a:t>
          </a:r>
        </a:p>
        <a:p>
          <a:pPr algn="l" rtl="0"/>
          <a:endParaRPr 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データ テーブルに新しい行を追加するには、テーブル内の右下のセル (合計行のすぐ上) を選択し、Tab キーを押します。</a:t>
          </a:r>
        </a:p>
        <a:p>
          <a:pPr algn="l" rtl="0"/>
          <a:endParaRPr lang="en-US" sz="1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/>
          <a:r>
            <a:rPr lang="ja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上記のスライサーを使用して、テーブルをフィルター処理します。</a:t>
          </a:r>
          <a:endParaRPr 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YPE" sourceName="種類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LANTS" sourceName="植物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種類" cache="Slicer_TYPE" caption="種類" style="SlicerStyleDark6 2" rowHeight="225425"/>
  <slicer name="植物" cache="Slicer_PLANTS" caption="植物" style="SlicerStyleDark1 2" rowHeight="225425"/>
</slicers>
</file>

<file path=xl/tables/table1.xml><?xml version="1.0" encoding="utf-8"?>
<table xmlns="http://schemas.openxmlformats.org/spreadsheetml/2006/main" id="1" name="庭園の予算" displayName="庭園の予算" ref="B8:G15" totalsRowCount="1" headerRowDxfId="16" dataDxfId="15" totalsRowDxfId="14">
  <autoFilter ref="B8:G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種類" totalsRowLabel="植物の合計" dataDxfId="13" totalsRowDxfId="12"/>
    <tableColumn id="1" name="植物" dataDxfId="11" totalsRowDxfId="10"/>
    <tableColumn id="2" name="説明" dataDxfId="9" totalsRowDxfId="8"/>
    <tableColumn id="3" name="数量" dataDxfId="7" totalsRowDxfId="6"/>
    <tableColumn id="4" name="費用" dataDxfId="5" totalsRowDxfId="4"/>
    <tableColumn id="5" name="集計" totalsRowFunction="sum" dataDxfId="3" totalsRowDxfId="2">
      <calculatedColumnFormula>庭園の予算[[#This Row],[数量]]*庭園の予算[[#This Row],[費用]]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種類別に庭園アイテムを選択し、このテーブルに植物の名前、説明、数量、およびコストを入力します。総額は自動的に計算されます"/>
    </ext>
  </extLst>
</table>
</file>

<file path=xl/tables/table2.xml><?xml version="1.0" encoding="utf-8"?>
<table xmlns="http://schemas.openxmlformats.org/spreadsheetml/2006/main" id="12" name="GardenAreasList" displayName="GardenAreasList" ref="B2:B13" totalsRowShown="0" dataDxfId="1">
  <autoFilter ref="B2:B13"/>
  <tableColumns count="1">
    <tableColumn id="1" name="種類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このテーブルで庭園領域の項目を挿入または変更します"/>
    </ext>
  </extLst>
</table>
</file>

<file path=xl/theme/theme1.xml><?xml version="1.0" encoding="utf-8"?>
<a:theme xmlns:a="http://schemas.openxmlformats.org/drawingml/2006/main" name="Personal Budget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15"/>
  <sheetViews>
    <sheetView showGridLines="0" tabSelected="1" workbookViewId="0"/>
  </sheetViews>
  <sheetFormatPr defaultRowHeight="30" customHeight="1" x14ac:dyDescent="0.25"/>
  <cols>
    <col min="1" max="1" width="2.33203125" style="4" customWidth="1"/>
    <col min="2" max="2" width="19.109375" style="4" customWidth="1"/>
    <col min="3" max="3" width="22.109375" style="4" customWidth="1"/>
    <col min="4" max="4" width="26.77734375" style="4" customWidth="1"/>
    <col min="5" max="6" width="13.88671875" style="4" customWidth="1"/>
    <col min="7" max="7" width="15.77734375" style="4" customWidth="1"/>
    <col min="8" max="8" width="2.77734375" style="4" customWidth="1"/>
    <col min="9" max="9" width="22.5546875" style="4" customWidth="1"/>
    <col min="10" max="10" width="25.77734375" style="4" customWidth="1"/>
    <col min="11" max="16384" width="8.88671875" style="4"/>
  </cols>
  <sheetData>
    <row r="1" spans="2:10" ht="95.25" customHeight="1" thickTop="1" thickBot="1" x14ac:dyDescent="0.5">
      <c r="B1" s="15" t="s">
        <v>0</v>
      </c>
      <c r="C1" s="15"/>
      <c r="D1" s="15"/>
      <c r="E1" s="15"/>
      <c r="F1" s="15"/>
      <c r="G1" s="15"/>
      <c r="I1" s="18" t="s">
        <v>20</v>
      </c>
      <c r="J1" s="18" t="s">
        <v>22</v>
      </c>
    </row>
    <row r="2" spans="2:10" ht="30" customHeight="1" thickTop="1" x14ac:dyDescent="0.25">
      <c r="B2" s="5" t="s">
        <v>1</v>
      </c>
      <c r="C2" s="6" t="s">
        <v>9</v>
      </c>
      <c r="D2" s="16" t="s">
        <v>13</v>
      </c>
      <c r="E2" s="16"/>
      <c r="F2" s="16"/>
      <c r="G2" s="16"/>
      <c r="I2" s="18"/>
      <c r="J2" s="18"/>
    </row>
    <row r="3" spans="2:10" ht="30" customHeight="1" x14ac:dyDescent="0.25">
      <c r="B3" s="11">
        <v>290</v>
      </c>
      <c r="C3" s="7"/>
      <c r="D3" s="17"/>
      <c r="E3" s="17"/>
      <c r="F3" s="17"/>
      <c r="G3" s="17"/>
      <c r="I3" s="18"/>
      <c r="J3" s="18"/>
    </row>
    <row r="4" spans="2:10" ht="30" customHeight="1" x14ac:dyDescent="0.25">
      <c r="B4" s="5" t="s">
        <v>2</v>
      </c>
      <c r="C4" s="12">
        <f>予算金額</f>
        <v>290</v>
      </c>
      <c r="D4" s="17"/>
      <c r="E4" s="17"/>
      <c r="F4" s="17"/>
      <c r="G4" s="17"/>
      <c r="I4" s="18"/>
      <c r="J4" s="18"/>
    </row>
    <row r="5" spans="2:10" ht="30" customHeight="1" x14ac:dyDescent="0.25">
      <c r="B5" s="11">
        <f>SUM(庭園の予算[集計])</f>
        <v>231.94</v>
      </c>
      <c r="C5" s="12">
        <f>総コスト</f>
        <v>231.94</v>
      </c>
      <c r="D5" s="17"/>
      <c r="E5" s="17"/>
      <c r="F5" s="17"/>
      <c r="G5" s="17"/>
      <c r="I5" s="18" t="s">
        <v>21</v>
      </c>
      <c r="J5" s="18"/>
    </row>
    <row r="6" spans="2:10" ht="30" customHeight="1" x14ac:dyDescent="0.25">
      <c r="B6" s="5" t="s">
        <v>3</v>
      </c>
      <c r="D6" s="17"/>
      <c r="E6" s="17"/>
      <c r="F6" s="17"/>
      <c r="G6" s="17"/>
      <c r="I6" s="18"/>
      <c r="J6" s="18"/>
    </row>
    <row r="7" spans="2:10" ht="45" customHeight="1" x14ac:dyDescent="0.25">
      <c r="B7" s="11">
        <f>予算金額-総コスト</f>
        <v>58.06</v>
      </c>
      <c r="D7" s="17"/>
      <c r="E7" s="17"/>
      <c r="F7" s="17"/>
      <c r="G7" s="17"/>
      <c r="I7" s="18"/>
      <c r="J7" s="18"/>
    </row>
    <row r="8" spans="2:10" ht="30" customHeight="1" x14ac:dyDescent="0.25">
      <c r="B8" s="8" t="s">
        <v>4</v>
      </c>
      <c r="C8" s="8" t="s">
        <v>5</v>
      </c>
      <c r="D8" s="8" t="s">
        <v>14</v>
      </c>
      <c r="E8" s="8" t="s">
        <v>18</v>
      </c>
      <c r="F8" s="8" t="s">
        <v>19</v>
      </c>
      <c r="G8" s="8" t="s">
        <v>32</v>
      </c>
    </row>
    <row r="9" spans="2:10" ht="30" customHeight="1" x14ac:dyDescent="0.25">
      <c r="B9" s="4" t="s">
        <v>5</v>
      </c>
      <c r="C9" s="9" t="s">
        <v>10</v>
      </c>
      <c r="D9" s="9" t="s">
        <v>15</v>
      </c>
      <c r="E9" s="4">
        <v>2</v>
      </c>
      <c r="F9" s="12">
        <v>35</v>
      </c>
      <c r="G9" s="12">
        <f>庭園の予算[[#This Row],[数量]]*庭園の予算[[#This Row],[費用]]</f>
        <v>70</v>
      </c>
    </row>
    <row r="10" spans="2:10" ht="30" customHeight="1" x14ac:dyDescent="0.25">
      <c r="B10" s="4" t="s">
        <v>6</v>
      </c>
      <c r="C10" s="9" t="s">
        <v>11</v>
      </c>
      <c r="D10" s="9" t="s">
        <v>16</v>
      </c>
      <c r="E10" s="4">
        <v>6</v>
      </c>
      <c r="F10" s="12">
        <v>1.99</v>
      </c>
      <c r="G10" s="12">
        <f>庭園の予算[[#This Row],[数量]]*庭園の予算[[#This Row],[費用]]</f>
        <v>11.94</v>
      </c>
    </row>
    <row r="11" spans="2:10" ht="30" customHeight="1" x14ac:dyDescent="0.25">
      <c r="B11" s="4" t="s">
        <v>7</v>
      </c>
      <c r="C11" s="9" t="s">
        <v>12</v>
      </c>
      <c r="D11" s="9" t="s">
        <v>17</v>
      </c>
      <c r="E11" s="4">
        <v>1</v>
      </c>
      <c r="F11" s="12">
        <v>150</v>
      </c>
      <c r="G11" s="12">
        <f>庭園の予算[[#This Row],[数量]]*庭園の予算[[#This Row],[費用]]</f>
        <v>150</v>
      </c>
    </row>
    <row r="12" spans="2:10" ht="30" customHeight="1" x14ac:dyDescent="0.25">
      <c r="C12" s="9"/>
      <c r="D12" s="9"/>
      <c r="F12" s="12"/>
      <c r="G12" s="12">
        <f>庭園の予算[[#This Row],[数量]]*庭園の予算[[#This Row],[費用]]</f>
        <v>0</v>
      </c>
    </row>
    <row r="13" spans="2:10" ht="30" customHeight="1" x14ac:dyDescent="0.25">
      <c r="C13" s="9"/>
      <c r="D13" s="9"/>
      <c r="F13" s="12"/>
      <c r="G13" s="12">
        <f>庭園の予算[[#This Row],[数量]]*庭園の予算[[#This Row],[費用]]</f>
        <v>0</v>
      </c>
    </row>
    <row r="14" spans="2:10" ht="30" customHeight="1" x14ac:dyDescent="0.25">
      <c r="C14" s="9"/>
      <c r="D14" s="9"/>
      <c r="F14" s="12"/>
      <c r="G14" s="12">
        <f>庭園の予算[[#This Row],[数量]]*庭園の予算[[#This Row],[費用]]</f>
        <v>0</v>
      </c>
    </row>
    <row r="15" spans="2:10" ht="30" customHeight="1" x14ac:dyDescent="0.25">
      <c r="B15" s="10" t="s">
        <v>8</v>
      </c>
      <c r="D15" s="9"/>
      <c r="F15" s="12"/>
      <c r="G15" s="13">
        <f>SUBTOTAL(109,庭園の予算[集計])</f>
        <v>231.94</v>
      </c>
    </row>
  </sheetData>
  <mergeCells count="5">
    <mergeCell ref="B1:G1"/>
    <mergeCell ref="D2:G7"/>
    <mergeCell ref="I1:I4"/>
    <mergeCell ref="I5:J7"/>
    <mergeCell ref="J1:J4"/>
  </mergeCells>
  <phoneticPr fontId="11"/>
  <conditionalFormatting sqref="B7">
    <cfRule type="iconSet" priority="1">
      <iconSet iconSet="3Symbols">
        <cfvo type="percent" val="0"/>
        <cfvo type="formula" val="$B$7/5"/>
        <cfvo type="num" val="$B$5/4" gte="0"/>
      </iconSet>
    </cfRule>
  </conditionalFormatting>
  <conditionalFormatting sqref="G9:G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{1D9986C9-FE9A-49DF-8172-2B0F6CC1F665}</x14:id>
        </ext>
      </extLst>
    </cfRule>
  </conditionalFormatting>
  <dataValidations count="15">
    <dataValidation allowBlank="1" showInputMessage="1" showErrorMessage="1" prompt="このブックで庭園と造園の予算を作成します。このワークシートの庭園予算表に詳細を入力し、リスト ワークシートに庭園アイテムを入力します。グラフはセル C2 と D2 にあります" sqref="A1"/>
    <dataValidation allowBlank="1" showInputMessage="1" showErrorMessage="1" prompt="合計コストは下のセルで自動計算されます" sqref="B4"/>
    <dataValidation allowBlank="1" showInputMessage="1" showErrorMessage="1" prompt="差額は下のセルで自動計算されます" sqref="B6"/>
    <dataValidation allowBlank="1" showInputMessage="1" showErrorMessage="1" prompt="差額はこのセルで自動計算されます" sqref="B7"/>
    <dataValidation allowBlank="1" showInputMessage="1" showErrorMessage="1" prompt="合計コストはこのセルで自動計算されます" sqref="B5"/>
    <dataValidation allowBlank="1" showInputMessage="1" showErrorMessage="1" prompt="下のセルに予算額を入力します。予算とコストの円グラフ、植物経費の縦棒グラフは右側のセルにあります" sqref="B2"/>
    <dataValidation allowBlank="1" showInputMessage="1" showErrorMessage="1" prompt="このセルに予算額を入力します" sqref="B3"/>
    <dataValidation allowBlank="1" showInputMessage="1" showErrorMessage="1" prompt="このワークシートのタイトルはこのセルにあります。セル B3 に予算額を入力します。合計コストと差額はセル B5 とセル B7 で自動計算されます_x000a_" sqref="B1:G1"/>
    <dataValidation allowBlank="1" showInputMessage="1" showErrorMessage="1" prompt="この見出しの下のこの列に植物を入力します" sqref="C8"/>
    <dataValidation allowBlank="1" showInputMessage="1" showErrorMessage="1" prompt="この見出しの下のこの列に説明を入力します" sqref="D8"/>
    <dataValidation allowBlank="1" showInputMessage="1" showErrorMessage="1" prompt="この見出しの下のこの列に数量を入力します" sqref="E8"/>
    <dataValidation allowBlank="1" showInputMessage="1" showErrorMessage="1" prompt="この見出しの下のこの列にコストを入力します" sqref="F8"/>
    <dataValidation allowBlank="1" showInputMessage="1" showErrorMessage="1" prompt="合計は、この見出しの下のこの列で自動計算されます合計コストを示すデータ バーは各行で自動更新されます" sqref="G8"/>
    <dataValidation allowBlank="1" showInputMessage="1" showErrorMessage="1" prompt="この見出しの下のこの列で種類を選択します。リスト ワークシートに新しい種類を入力します。Alt キーを押しながら下方向キーを押してオプションを表示します。下方向キーで移動し、Enter キーを押して選択します" sqref="B8"/>
    <dataValidation type="list" errorStyle="warning" allowBlank="1" showInputMessage="1" showErrorMessage="1" error="リストから選択します。リスト ワークシートに新しい種類を入力します。[キャンセル] を選択した後、Alt + 下方向キーを押してオプションを表示します。下方向キーで移動し、Enter キーを押して選択します" sqref="B9:B14">
      <formula1>種類</formula1>
    </dataValidation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9986C9-FE9A-49DF-8172-2B0F6CC1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G9:G14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B1:B13"/>
  <sheetViews>
    <sheetView showGridLines="0" workbookViewId="0"/>
  </sheetViews>
  <sheetFormatPr defaultRowHeight="30" customHeight="1" x14ac:dyDescent="0.25"/>
  <cols>
    <col min="1" max="1" width="2.33203125" customWidth="1"/>
    <col min="2" max="2" width="24.44140625" style="1" customWidth="1"/>
    <col min="3" max="3" width="2.77734375" customWidth="1"/>
  </cols>
  <sheetData>
    <row r="1" spans="2:2" ht="30" customHeight="1" thickBot="1" x14ac:dyDescent="0.3">
      <c r="B1" s="2" t="s">
        <v>23</v>
      </c>
    </row>
    <row r="2" spans="2:2" ht="30" customHeight="1" thickTop="1" x14ac:dyDescent="0.25">
      <c r="B2" s="3" t="s">
        <v>4</v>
      </c>
    </row>
    <row r="3" spans="2:2" ht="30" customHeight="1" x14ac:dyDescent="0.25">
      <c r="B3" s="14" t="s">
        <v>5</v>
      </c>
    </row>
    <row r="4" spans="2:2" ht="30" customHeight="1" x14ac:dyDescent="0.25">
      <c r="B4" s="14" t="s">
        <v>6</v>
      </c>
    </row>
    <row r="5" spans="2:2" ht="30" customHeight="1" x14ac:dyDescent="0.25">
      <c r="B5" s="14" t="s">
        <v>7</v>
      </c>
    </row>
    <row r="6" spans="2:2" ht="30" customHeight="1" x14ac:dyDescent="0.25">
      <c r="B6" s="14" t="s">
        <v>24</v>
      </c>
    </row>
    <row r="7" spans="2:2" ht="30" customHeight="1" x14ac:dyDescent="0.25">
      <c r="B7" s="14" t="s">
        <v>25</v>
      </c>
    </row>
    <row r="8" spans="2:2" ht="30" customHeight="1" x14ac:dyDescent="0.25">
      <c r="B8" s="14" t="s">
        <v>26</v>
      </c>
    </row>
    <row r="9" spans="2:2" ht="30" customHeight="1" x14ac:dyDescent="0.25">
      <c r="B9" s="14" t="s">
        <v>27</v>
      </c>
    </row>
    <row r="10" spans="2:2" ht="30" customHeight="1" x14ac:dyDescent="0.25">
      <c r="B10" s="14" t="s">
        <v>28</v>
      </c>
    </row>
    <row r="11" spans="2:2" ht="30" customHeight="1" x14ac:dyDescent="0.25">
      <c r="B11" s="14" t="s">
        <v>29</v>
      </c>
    </row>
    <row r="12" spans="2:2" ht="30" customHeight="1" x14ac:dyDescent="0.25">
      <c r="B12" s="14" t="s">
        <v>30</v>
      </c>
    </row>
    <row r="13" spans="2:2" ht="30" customHeight="1" x14ac:dyDescent="0.25">
      <c r="B13" s="14" t="s">
        <v>31</v>
      </c>
    </row>
  </sheetData>
  <phoneticPr fontId="12"/>
  <dataValidations count="3">
    <dataValidation allowBlank="1" showInputMessage="1" showErrorMessage="1" prompt="このワークシートの庭園領域リスト テーブルに庭園領域の一覧を作成します。庭園予算ワークシートでは、項目を挿入または変更して、テーブル内の種類の選択項目をカスタマイズします。" sqref="A1"/>
    <dataValidation allowBlank="1" showInputMessage="1" showErrorMessage="1" prompt="このワークシートのタイトルはこのセルにあります。下のテーブルに種類を入力します" sqref="B1"/>
    <dataValidation allowBlank="1" showInputMessage="1" prompt="種類はこの見出しの下のこの列にあります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庭園の予算</vt:lpstr>
      <vt:lpstr>リスト</vt:lpstr>
      <vt:lpstr>ColumnTitle2</vt:lpstr>
      <vt:lpstr>ColumnTitleRegion1..B3</vt:lpstr>
      <vt:lpstr>ColumnTitleRegion2..B5</vt:lpstr>
      <vt:lpstr>ColumnTitleRegion3..B7</vt:lpstr>
      <vt:lpstr>リスト!Print_Titles</vt:lpstr>
      <vt:lpstr>庭園の予算!Print_Titles</vt:lpstr>
      <vt:lpstr>Title1</vt:lpstr>
      <vt:lpstr>種類</vt:lpstr>
      <vt:lpstr>総コスト</vt:lpstr>
      <vt:lpstr>予算金額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2018-01-16T05:50:07Z</dcterms:created>
  <dcterms:modified xsi:type="dcterms:W3CDTF">2018-05-23T07:20:18Z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