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4"/>
  <workbookPr filterPrivacy="1"/>
  <xr:revisionPtr revIDLastSave="0" documentId="13_ncr:1_{6BA3972E-8C37-469B-BF5F-D41EE3E201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明細書" sheetId="1" r:id="rId1"/>
  </sheets>
  <definedNames>
    <definedName name="ColumnTitle1">データ[[#Headers],[日付]]</definedName>
    <definedName name="_xlnm.Print_Titles" localSheetId="0">明細書!$10:$10</definedName>
    <definedName name="RowTitleRegion1..C4">明細書!$B$1</definedName>
    <definedName name="RowTitleRegion1..F2">明細書!$E$1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F2" i="1" l="1"/>
  <c r="B14" i="1"/>
  <c r="B13" i="1"/>
  <c r="B12" i="1"/>
  <c r="B11" i="1"/>
  <c r="F11" i="1" l="1"/>
  <c r="F12" i="1" l="1"/>
  <c r="F13" i="1" l="1"/>
  <c r="F14" i="1"/>
</calcChain>
</file>

<file path=xl/sharedStrings.xml><?xml version="1.0" encoding="utf-8"?>
<sst xmlns="http://schemas.openxmlformats.org/spreadsheetml/2006/main" count="19" uniqueCount="19">
  <si>
    <t>会社名:</t>
  </si>
  <si>
    <t>会社住所:</t>
  </si>
  <si>
    <t>郵便番号、都道府県:</t>
  </si>
  <si>
    <t>電話:</t>
  </si>
  <si>
    <t>決算報告書</t>
  </si>
  <si>
    <t>顧客名</t>
  </si>
  <si>
    <t>住所</t>
  </si>
  <si>
    <t>郵便番号、都道府県、市区町村</t>
  </si>
  <si>
    <t>日付</t>
  </si>
  <si>
    <t>説明</t>
  </si>
  <si>
    <t xml:space="preserve">繰越残高  </t>
  </si>
  <si>
    <t>電話会社</t>
  </si>
  <si>
    <t>Woodgrove Bank</t>
  </si>
  <si>
    <t>City Power &amp; Light</t>
  </si>
  <si>
    <t>料金</t>
  </si>
  <si>
    <t xml:space="preserve">請求日: </t>
  </si>
  <si>
    <t xml:space="preserve">期日: </t>
  </si>
  <si>
    <t>クレジット</t>
  </si>
  <si>
    <t>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</si>
</sst>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9" formatCode="[&lt;=99999999]####\-####;\(00\)\ ####\-####"/>
  </numFmts>
  <fonts count="20" x14ac:knownFonts="1">
    <font>
      <sz val="11"/>
      <color theme="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1"/>
      <color theme="1" tint="0.14996795556505021"/>
      <name val="Meiryo UI"/>
      <family val="2"/>
    </font>
    <font>
      <b/>
      <sz val="12"/>
      <color theme="3" tint="9.9887081514938816E-2"/>
      <name val="Meiryo UI"/>
      <family val="2"/>
    </font>
    <font>
      <b/>
      <sz val="12"/>
      <color theme="3" tint="9.9948118533890809E-2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24"/>
      <color theme="3" tint="9.9948118533890809E-2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8" fillId="0" borderId="0" applyNumberFormat="0" applyFill="0" applyProtection="0">
      <alignment horizontal="right" indent="1"/>
    </xf>
    <xf numFmtId="0" fontId="9" fillId="0" borderId="0" applyNumberFormat="0" applyFill="0" applyBorder="0" applyProtection="0">
      <alignment horizontal="center"/>
    </xf>
    <xf numFmtId="0" fontId="10" fillId="0" borderId="0" applyNumberFormat="0" applyFill="0" applyProtection="0">
      <alignment horizontal="center" vertical="top"/>
    </xf>
    <xf numFmtId="7" fontId="1" fillId="0" borderId="0" applyFont="0" applyFill="0" applyBorder="0" applyProtection="0">
      <alignment horizontal="right"/>
    </xf>
    <xf numFmtId="0" fontId="16" fillId="0" borderId="1" applyNumberFormat="0" applyFill="0" applyProtection="0">
      <alignment horizontal="center"/>
    </xf>
    <xf numFmtId="14" fontId="1" fillId="0" borderId="0" applyFont="0" applyFill="0" applyBorder="0">
      <alignment horizontal="right"/>
    </xf>
    <xf numFmtId="179" fontId="1" fillId="0" borderId="0" applyFont="0" applyFill="0" applyBorder="0" applyAlignment="0"/>
    <xf numFmtId="14" fontId="1" fillId="0" borderId="0" applyFont="0" applyFill="0" applyBorder="0">
      <alignment horizontal="left" wrapText="1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2" applyNumberFormat="0" applyAlignment="0" applyProtection="0"/>
    <xf numFmtId="0" fontId="15" fillId="6" borderId="3" applyNumberFormat="0" applyAlignment="0" applyProtection="0"/>
    <xf numFmtId="0" fontId="4" fillId="6" borderId="2" applyNumberFormat="0" applyAlignment="0" applyProtection="0"/>
    <xf numFmtId="0" fontId="13" fillId="0" borderId="4" applyNumberFormat="0" applyFill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>
      <alignment horizontal="left" wrapText="1"/>
    </xf>
    <xf numFmtId="0" fontId="0" fillId="0" borderId="0" xfId="0" applyAlignment="1">
      <alignment wrapText="1"/>
    </xf>
    <xf numFmtId="0" fontId="8" fillId="0" borderId="0" xfId="1">
      <alignment horizontal="right" indent="1"/>
    </xf>
    <xf numFmtId="14" fontId="0" fillId="0" borderId="0" xfId="6" applyFont="1">
      <alignment horizontal="right"/>
    </xf>
    <xf numFmtId="7" fontId="0" fillId="0" borderId="0" xfId="4" applyFont="1" applyFill="1" applyBorder="1">
      <alignment horizontal="right"/>
    </xf>
    <xf numFmtId="14" fontId="0" fillId="0" borderId="0" xfId="8" applyFont="1" applyFill="1" applyBorder="1">
      <alignment horizontal="left" wrapText="1"/>
    </xf>
    <xf numFmtId="179" fontId="0" fillId="0" borderId="0" xfId="7" applyFont="1" applyAlignment="1">
      <alignment horizontal="left" wrapText="1"/>
    </xf>
    <xf numFmtId="0" fontId="16" fillId="0" borderId="1" xfId="5">
      <alignment horizontal="center"/>
    </xf>
    <xf numFmtId="0" fontId="9" fillId="0" borderId="0" xfId="2">
      <alignment horizontal="center"/>
    </xf>
    <xf numFmtId="0" fontId="10" fillId="0" borderId="0" xfId="3">
      <alignment horizontal="center" vertical="top"/>
    </xf>
  </cellXfs>
  <cellStyles count="50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39" builtinId="42" customBuiltin="1"/>
    <cellStyle name="20% - アクセント 5" xfId="43" builtinId="46" customBuiltin="1"/>
    <cellStyle name="20% - アクセント 6" xfId="47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40" builtinId="43" customBuiltin="1"/>
    <cellStyle name="40% - アクセント 5" xfId="44" builtinId="47" customBuiltin="1"/>
    <cellStyle name="40% - アクセント 6" xfId="48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1" builtinId="44" customBuiltin="1"/>
    <cellStyle name="60% - アクセント 5" xfId="45" builtinId="48" customBuiltin="1"/>
    <cellStyle name="60% - アクセント 6" xfId="49" builtinId="52" customBuiltin="1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2" builtinId="45" customBuiltin="1"/>
    <cellStyle name="アクセント 6" xfId="46" builtinId="49" customBuiltin="1"/>
    <cellStyle name="タイトル" xfId="5" builtinId="15" customBuiltin="1"/>
    <cellStyle name="チェック セル" xfId="21" builtinId="23" customBuiltin="1"/>
    <cellStyle name="どちらでもない" xfId="16" builtinId="28" customBuiltin="1"/>
    <cellStyle name="パーセント" xfId="12" builtinId="5" customBuiltin="1"/>
    <cellStyle name="メモ" xfId="23" builtinId="10" customBuiltin="1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10" builtinId="6" customBuiltin="1"/>
    <cellStyle name="桁区切り [0.00]" xfId="9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13" builtinId="19" customBuiltin="1"/>
    <cellStyle name="集計" xfId="25" builtinId="25" customBuiltin="1"/>
    <cellStyle name="出力" xfId="18" builtinId="21" customBuiltin="1"/>
    <cellStyle name="説明文" xfId="24" builtinId="53" customBuiltin="1"/>
    <cellStyle name="通貨" xfId="11" builtinId="7" customBuiltin="1"/>
    <cellStyle name="通貨 [0.00]" xfId="4" builtinId="4" customBuiltin="1"/>
    <cellStyle name="電話番号" xfId="7" xr:uid="{00000000-0005-0000-0000-000006000000}"/>
    <cellStyle name="日付" xfId="6" xr:uid="{00000000-0005-0000-0000-000001000000}"/>
    <cellStyle name="入力" xfId="17" builtinId="20" customBuiltin="1"/>
    <cellStyle name="標準" xfId="0" builtinId="0" customBuiltin="1"/>
    <cellStyle name="表の日付" xfId="8" xr:uid="{00000000-0005-0000-0000-000007000000}"/>
    <cellStyle name="良い" xfId="14" builtinId="26" customBuiltin="1"/>
  </cellStyles>
  <dxfs count="16"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1" formatCode="&quot;¥&quot;#,##0.00;&quot;¥&quot;\-#,##0.00"/>
      <alignment horizontal="right" vertical="bottom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8" tint="-0.24994659260841701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  <dxf>
      <font>
        <b/>
        <i val="0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auto="1"/>
          <bgColor theme="8" tint="-0.24994659260841701"/>
        </patternFill>
      </fill>
    </dxf>
  </dxfs>
  <tableStyles count="2" defaultPivotStyle="PivotStyleLight16">
    <tableStyle name="アカウントの請求明細書" pivot="0" count="5" xr9:uid="{00000000-0011-0000-FFFF-FFFF00000000}">
      <tableStyleElement type="headerRow" dxfId="15"/>
      <tableStyleElement type="totalRow" dxfId="14"/>
      <tableStyleElement type="lastColumn" dxfId="13"/>
      <tableStyleElement type="firstRowStripe" dxfId="12"/>
      <tableStyleElement type="secondRowStripe" dxfId="11"/>
    </tableStyle>
    <tableStyle name="決算報告書" pivot="0" count="7" xr9:uid="{FDE024A3-0B3D-4830-9426-E5B167152C6B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データ" displayName="データ" ref="B10:F14">
  <autoFilter ref="B10:F14" xr:uid="{00000000-0009-0000-0100-000001000000}"/>
  <tableColumns count="5">
    <tableColumn id="1" xr3:uid="{00000000-0010-0000-0000-000001000000}" name="日付" totalsRowLabel="集計" totalsRowDxfId="0" dataCellStyle="表の日付"/>
    <tableColumn id="2" xr3:uid="{00000000-0010-0000-0000-000002000000}" name="説明"/>
    <tableColumn id="3" xr3:uid="{00000000-0010-0000-0000-000003000000}" name="料金" totalsRowDxfId="1" dataCellStyle="通貨 [0.00]"/>
    <tableColumn id="4" xr3:uid="{00000000-0010-0000-0000-000004000000}" name="クレジット" totalsRowDxfId="2" dataCellStyle="通貨 [0.00]"/>
    <tableColumn id="5" xr3:uid="{00000000-0010-0000-0000-000005000000}" name="残高" totalsRowFunction="sum" totalsRowDxfId="3" dataCellStyle="通貨 [0.00]">
      <calculatedColumnFormula>SUM(INDEX(データ[料金],1):データ[[#This Row],[料金]])-SUM(INDEX(データ[クレジット],1):データ[[#This Row],[クレジット]])</calculatedColumnFormula>
    </tableColumn>
  </tableColumns>
  <tableStyleInfo name="決算報告書" showFirstColumn="0" showLastColumn="1" showRowStripes="1" showColumnStripes="0"/>
  <extLst>
    <ext xmlns:x14="http://schemas.microsoft.com/office/spreadsheetml/2009/9/main" uri="{504A1905-F514-4f6f-8877-14C23A59335A}">
      <x14:table altTextSummary="この表に日付、説明、料金、クレジットを入力します。残高は自動的に計算されます"/>
    </ext>
  </extLst>
</table>
</file>

<file path=xl/theme/theme11.xml><?xml version="1.0" encoding="utf-8"?>
<a:theme xmlns:a="http://schemas.openxmlformats.org/drawingml/2006/main" name="Office Theme">
  <a:themeElements>
    <a:clrScheme name="Statement of accou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Statement of accoun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F14"/>
  <sheetViews>
    <sheetView showGridLines="0" tabSelected="1" zoomScaleNormal="100" workbookViewId="0"/>
  </sheetViews>
  <sheetFormatPr defaultRowHeight="30" customHeight="1" x14ac:dyDescent="0.25"/>
  <cols>
    <col min="1" max="1" width="2.21875" customWidth="1"/>
    <col min="2" max="2" width="18.33203125" customWidth="1"/>
    <col min="3" max="3" width="35.5546875" customWidth="1"/>
    <col min="4" max="5" width="16.5546875" customWidth="1"/>
    <col min="6" max="6" width="22.5546875" customWidth="1"/>
    <col min="7" max="7" width="2.5546875" customWidth="1"/>
  </cols>
  <sheetData>
    <row r="1" spans="2:6" ht="30" customHeight="1" x14ac:dyDescent="0.25">
      <c r="B1" s="2" t="s">
        <v>0</v>
      </c>
      <c r="E1" s="2" t="s">
        <v>15</v>
      </c>
      <c r="F1" s="3">
        <f ca="1">TODAY()</f>
        <v>44657</v>
      </c>
    </row>
    <row r="2" spans="2:6" ht="15.75" x14ac:dyDescent="0.25">
      <c r="B2" s="2" t="s">
        <v>1</v>
      </c>
      <c r="E2" s="2" t="s">
        <v>16</v>
      </c>
      <c r="F2" s="3">
        <f ca="1">TODAY()+30</f>
        <v>44687</v>
      </c>
    </row>
    <row r="3" spans="2:6" ht="15.75" x14ac:dyDescent="0.25">
      <c r="B3" s="2" t="s">
        <v>2</v>
      </c>
    </row>
    <row r="4" spans="2:6" ht="15.75" x14ac:dyDescent="0.25">
      <c r="B4" s="2" t="s">
        <v>3</v>
      </c>
      <c r="C4" s="6"/>
    </row>
    <row r="5" spans="2:6" ht="15.75" hidden="1" x14ac:dyDescent="0.25">
      <c r="B5" s="2"/>
      <c r="C5" s="6"/>
    </row>
    <row r="6" spans="2:6" ht="47.25" customHeight="1" thickBot="1" x14ac:dyDescent="0.55000000000000004">
      <c r="B6" s="7" t="s">
        <v>4</v>
      </c>
      <c r="C6" s="7"/>
      <c r="D6" s="7"/>
      <c r="E6" s="7"/>
      <c r="F6" s="7"/>
    </row>
    <row r="7" spans="2:6" ht="17.25" thickTop="1" x14ac:dyDescent="0.25">
      <c r="B7" s="8" t="s">
        <v>5</v>
      </c>
      <c r="C7" s="8"/>
      <c r="D7" s="8"/>
      <c r="E7" s="8"/>
      <c r="F7" s="8"/>
    </row>
    <row r="8" spans="2:6" ht="16.5" x14ac:dyDescent="0.25">
      <c r="B8" s="8" t="s">
        <v>6</v>
      </c>
      <c r="C8" s="8"/>
      <c r="D8" s="8"/>
      <c r="E8" s="8"/>
      <c r="F8" s="8"/>
    </row>
    <row r="9" spans="2:6" ht="30.75" customHeight="1" x14ac:dyDescent="0.25">
      <c r="B9" s="9" t="s">
        <v>7</v>
      </c>
      <c r="C9" s="9"/>
      <c r="D9" s="9"/>
      <c r="E9" s="9"/>
      <c r="F9" s="9"/>
    </row>
    <row r="10" spans="2:6" ht="30" customHeight="1" x14ac:dyDescent="0.25">
      <c r="B10" t="s">
        <v>8</v>
      </c>
      <c r="C10" t="s">
        <v>9</v>
      </c>
      <c r="D10" t="s">
        <v>14</v>
      </c>
      <c r="E10" t="s">
        <v>17</v>
      </c>
      <c r="F10" t="s">
        <v>18</v>
      </c>
    </row>
    <row r="11" spans="2:6" ht="30" customHeight="1" x14ac:dyDescent="0.25">
      <c r="B11" s="5">
        <f ca="1">TODAY()</f>
        <v>44657</v>
      </c>
      <c r="C11" s="1" t="s">
        <v>10</v>
      </c>
      <c r="D11" s="4">
        <v>56</v>
      </c>
      <c r="E11" s="4"/>
      <c r="F11" s="4">
        <f>SUM(INDEX(データ[料金],1):データ[[#This Row],[料金]])-SUM(INDEX(データ[クレジット],1):データ[[#This Row],[クレジット]])</f>
        <v>56</v>
      </c>
    </row>
    <row r="12" spans="2:6" ht="30" customHeight="1" x14ac:dyDescent="0.25">
      <c r="B12" s="5">
        <f ca="1">TODAY()+1</f>
        <v>44658</v>
      </c>
      <c r="C12" s="1" t="s">
        <v>11</v>
      </c>
      <c r="D12" s="4">
        <v>500</v>
      </c>
      <c r="E12" s="4"/>
      <c r="F12" s="4">
        <f>SUM(INDEX(データ[料金],1):データ[[#This Row],[料金]])-SUM(INDEX(データ[クレジット],1):データ[[#This Row],[クレジット]])</f>
        <v>556</v>
      </c>
    </row>
    <row r="13" spans="2:6" ht="30" customHeight="1" x14ac:dyDescent="0.25">
      <c r="B13" s="5">
        <f ca="1">TODAY()+2</f>
        <v>44659</v>
      </c>
      <c r="C13" s="1" t="s">
        <v>12</v>
      </c>
      <c r="D13" s="4"/>
      <c r="E13" s="4">
        <v>250</v>
      </c>
      <c r="F13" s="4">
        <f>SUM(INDEX(データ[料金],1):データ[[#This Row],[料金]])-SUM(INDEX(データ[クレジット],1):データ[[#This Row],[クレジット]])</f>
        <v>306</v>
      </c>
    </row>
    <row r="14" spans="2:6" ht="30" customHeight="1" x14ac:dyDescent="0.25">
      <c r="B14" s="5">
        <f ca="1">TODAY()+3</f>
        <v>44660</v>
      </c>
      <c r="C14" s="1" t="s">
        <v>13</v>
      </c>
      <c r="D14" s="4">
        <v>125</v>
      </c>
      <c r="E14" s="4"/>
      <c r="F14" s="4">
        <f>SUM(INDEX(データ[料金],1):データ[[#This Row],[料金]])-SUM(INDEX(データ[クレジット],1):データ[[#This Row],[クレジット]])</f>
        <v>431</v>
      </c>
    </row>
  </sheetData>
  <mergeCells count="4">
    <mergeCell ref="B6:F6"/>
    <mergeCell ref="B7:F7"/>
    <mergeCell ref="B9:F9"/>
    <mergeCell ref="B8:F8"/>
  </mergeCells>
  <phoneticPr fontId="19"/>
  <dataValidations count="22">
    <dataValidation allowBlank="1" showInputMessage="1" showErrorMessage="1" prompt="右のセルには会社名を入力します" sqref="B1" xr:uid="{00000000-0002-0000-0000-000000000000}"/>
    <dataValidation allowBlank="1" showInputMessage="1" showErrorMessage="1" prompt="このセルには会社名を入力します" sqref="C1" xr:uid="{00000000-0002-0000-0000-000001000000}"/>
    <dataValidation allowBlank="1" showInputMessage="1" showErrorMessage="1" prompt="右のセルには会社住所を入力します" sqref="B2" xr:uid="{00000000-0002-0000-0000-000002000000}"/>
    <dataValidation allowBlank="1" showInputMessage="1" showErrorMessage="1" prompt="このセルには会社住所を入力します" sqref="C2" xr:uid="{00000000-0002-0000-0000-000003000000}"/>
    <dataValidation allowBlank="1" showInputMessage="1" showErrorMessage="1" prompt="右のセルには郵便番号、都道府県、市区町村を入力します" sqref="B3" xr:uid="{00000000-0002-0000-0000-000004000000}"/>
    <dataValidation allowBlank="1" showInputMessage="1" showErrorMessage="1" prompt="このセルには郵便番号、都道府県、市区町村を入力します" sqref="C3" xr:uid="{00000000-0002-0000-0000-000005000000}"/>
    <dataValidation allowBlank="1" showInputMessage="1" showErrorMessage="1" prompt="右のセルには電話番号を入力します" sqref="B4:B5" xr:uid="{00000000-0002-0000-0000-000006000000}"/>
    <dataValidation allowBlank="1" showInputMessage="1" showErrorMessage="1" prompt="このセルには電話番号を入力します" sqref="C4:C5" xr:uid="{00000000-0002-0000-0000-000007000000}"/>
    <dataValidation allowBlank="1" showInputMessage="1" showErrorMessage="1" prompt="右のセルには請求日を入力します" sqref="E1" xr:uid="{00000000-0002-0000-0000-000008000000}"/>
    <dataValidation allowBlank="1" showInputMessage="1" showErrorMessage="1" prompt="このセルには請求日を入力します" sqref="F1" xr:uid="{00000000-0002-0000-0000-000009000000}"/>
    <dataValidation allowBlank="1" showInputMessage="1" showErrorMessage="1" prompt="右のセルには期日を入力します" sqref="E2" xr:uid="{00000000-0002-0000-0000-00000A000000}"/>
    <dataValidation allowBlank="1" showInputMessage="1" showErrorMessage="1" prompt="このセルには期日を入力します" sqref="F2" xr:uid="{00000000-0002-0000-0000-00000B000000}"/>
    <dataValidation allowBlank="1" showInputMessage="1" showErrorMessage="1" prompt="このセルには、このワークシートのタイトルを入力します" sqref="B6:F6" xr:uid="{00000000-0002-0000-0000-00000C000000}"/>
    <dataValidation allowBlank="1" showInputMessage="1" showErrorMessage="1" prompt="このセルには顧客名を入力します" sqref="B7:F7" xr:uid="{00000000-0002-0000-0000-00000D000000}"/>
    <dataValidation allowBlank="1" showInputMessage="1" showErrorMessage="1" prompt="このセルには顧客の住所を入力します" sqref="B8:F8" xr:uid="{00000000-0002-0000-0000-00000E000000}"/>
    <dataValidation allowBlank="1" showInputMessage="1" showErrorMessage="1" prompt="この見出しの下にあるこの列に日付を入力します。見出しのフィルターを使用して、特定のエントリを検索します" sqref="B10" xr:uid="{00000000-0002-0000-0000-00000F000000}"/>
    <dataValidation allowBlank="1" showInputMessage="1" showErrorMessage="1" prompt="この見出しの下にあるこの列に説明を入力します" sqref="C10" xr:uid="{00000000-0002-0000-0000-000010000000}"/>
    <dataValidation allowBlank="1" showInputMessage="1" showErrorMessage="1" prompt="この見出しの下にあるこの列に料金を入力します" sqref="D10" xr:uid="{00000000-0002-0000-0000-000011000000}"/>
    <dataValidation allowBlank="1" showInputMessage="1" showErrorMessage="1" prompt="この見出しの下にあるこの列にクレジットを入力します" sqref="E10" xr:uid="{00000000-0002-0000-0000-000012000000}"/>
    <dataValidation allowBlank="1" showInputMessage="1" showErrorMessage="1" prompt="残高はこの見出しの下にあるこの列で自動的に計算されます" sqref="F10" xr:uid="{00000000-0002-0000-0000-000013000000}"/>
    <dataValidation allowBlank="1" showInputMessage="1" showErrorMessage="1" prompt="このワークシートではアカウントの請求明細書を作成します。セル F1 と F2 に明細と期限を入力し、右のセルに会社の詳細を入力します。残高が自動的に計算されます。" sqref="A1" xr:uid="{00000000-0002-0000-0000-000014000000}"/>
    <dataValidation allowBlank="1" showInputMessage="1" showErrorMessage="1" prompt="このセルには郵便番号、都道府県、市区町村を、下のテーブルには請求の詳細を入力します" sqref="B9:F9" xr:uid="{00000000-0002-0000-0000-000015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ignoredErrors>
    <ignoredError sqref="F11:F14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A83A2ADD-094C-46B6-BF17-C2D8AB37E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4ED7F73F-76EF-4B04-8E09-9784EAE0B1F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51CBB337-FE22-4D3C-8D27-9A5030B1052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TM04035482</ap:Template>
  <ap:ScaleCrop>false</ap:ScaleCrop>
  <ap: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ap:HeadingPairs>
  <ap:TitlesOfParts>
    <vt:vector baseType="lpstr" size="5">
      <vt:lpstr>明細書</vt:lpstr>
      <vt:lpstr>ColumnTitle1</vt:lpstr>
      <vt:lpstr>明細書!Print_Titles</vt:lpstr>
      <vt:lpstr>RowTitleRegion1..C4</vt:lpstr>
      <vt:lpstr>RowTitleRegion1..F2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2022-02-14T05:42:22Z</dcterms:created>
  <dcterms:modified xsi:type="dcterms:W3CDTF">2022-04-06T11:44:45Z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