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licerCaches/slicerCache4.xml" ContentType="application/vnd.ms-excel.slicerCache+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tables/table32.xml" ContentType="application/vnd.openxmlformats-officedocument.spreadsheetml.table+xml"/>
  <Override PartName="/xl/slicerCaches/slicerCache32.xml" ContentType="application/vnd.ms-excel.slicerCache+xml"/>
  <Override PartName="/xl/sharedStrings.xml" ContentType="application/vnd.openxmlformats-officedocument.spreadsheetml.sharedStrings+xml"/>
  <Override PartName="/xl/worksheets/sheet22.xml" ContentType="application/vnd.openxmlformats-officedocument.spreadsheetml.worksheet+xml"/>
  <Override PartName="/xl/tables/table13.xml" ContentType="application/vnd.openxmlformats-officedocument.spreadsheetml.table+xml"/>
  <Override PartName="/xl/drawings/drawing22.xml" ContentType="application/vnd.openxmlformats-officedocument.drawing+xml"/>
  <Override PartName="/customXml/item3.xml" ContentType="application/xml"/>
  <Override PartName="/customXml/itemProps31.xml" ContentType="application/vnd.openxmlformats-officedocument.customXmlProperties+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1.xml" ContentType="application/vnd.ms-excel.slicer+xml"/>
  <Override PartName="/xl/slicerCaches/slicerCache23.xml" ContentType="application/vnd.ms-excel.slicerCache+xml"/>
  <Override PartName="/xl/styles.xml" ContentType="application/vnd.openxmlformats-officedocument.spreadsheetml.styles+xml"/>
  <Override PartName="/xl/slicerCaches/slicerCache14.xml" ContentType="application/vnd.ms-excel.slicerCache+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slicerCaches/slicerCache55.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4"/>
  <workbookPr filterPrivacy="1" codeName="ThisWorkbook" refreshAllConnections="1"/>
  <xr:revisionPtr revIDLastSave="0" documentId="13_ncr:1_{1819CC2C-A07B-4B58-8DB7-3DD4338B5C65}" xr6:coauthVersionLast="47" xr6:coauthVersionMax="47" xr10:uidLastSave="{00000000-0000-0000-0000-000000000000}"/>
  <bookViews>
    <workbookView xWindow="-120" yWindow="-120" windowWidth="29040" windowHeight="17640" xr2:uid="{00000000-000D-0000-FFFF-FFFF00000000}"/>
  </bookViews>
  <sheets>
    <sheet name="休日の予算" sheetId="1" r:id="rId1"/>
    <sheet name="リスト入力" sheetId="3" r:id="rId2"/>
    <sheet name="リスト情報" sheetId="2" r:id="rId3"/>
  </sheets>
  <definedNames>
    <definedName name="_xlnm.Print_Titles" localSheetId="2">リスト情報!$3:$3</definedName>
    <definedName name="_xlnm.Print_Titles" localSheetId="1">リスト入力!$3:$3</definedName>
    <definedName name="ギフトカテゴリリスト">ギフトカテゴリ[ギフトのカテゴリ]</definedName>
    <definedName name="スライサー_ギフトのカテゴリ">#N/A</definedName>
    <definedName name="スライサー_ラッピングの状態">#N/A</definedName>
    <definedName name="スライサー_購入済み">#N/A</definedName>
    <definedName name="スライサー_贈答相手">#N/A</definedName>
    <definedName name="スライサー_配達の状態">#N/A</definedName>
    <definedName name="タイトル2">ギフトデータ[[#Headers],[贈答相手]]</definedName>
    <definedName name="タイトル3">人[[#Headers],[人]]</definedName>
    <definedName name="行タイトル領域1..C6">休日の予算!$B$4</definedName>
    <definedName name="人リスト">人[人]</definedName>
    <definedName name="列タイトル3">ギフトカテゴリ[[#Headers],[ギフトのカテゴリ]]</definedName>
  </definedNames>
  <calcPr calcId="191029"/>
  <pivotCaches>
    <pivotCache cacheId="8"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<sst xmlns="http://schemas.openxmlformats.org/spreadsheetml/2006/main" count="137" uniqueCount="57">
  <si>
    <t>休日の買い物の予算</t>
  </si>
  <si>
    <t>合計</t>
  </si>
  <si>
    <t>予算</t>
  </si>
  <si>
    <t>今日までに使った額</t>
  </si>
  <si>
    <t>差額</t>
  </si>
  <si>
    <t>明細</t>
  </si>
  <si>
    <t>名前 3</t>
  </si>
  <si>
    <t>購入済み</t>
  </si>
  <si>
    <t>おもちゃの電車</t>
  </si>
  <si>
    <t>パズル</t>
  </si>
  <si>
    <t>未購入</t>
  </si>
  <si>
    <t>自転車</t>
  </si>
  <si>
    <t>名前 2</t>
  </si>
  <si>
    <t>靴下</t>
  </si>
  <si>
    <t>ドール ハウス</t>
  </si>
  <si>
    <t>名前 4</t>
  </si>
  <si>
    <t>スクラップブックの道具</t>
  </si>
  <si>
    <t>フォト アルバム</t>
  </si>
  <si>
    <t>名前 5</t>
  </si>
  <si>
    <t>Xbox ゲーム</t>
  </si>
  <si>
    <t>シャツ</t>
  </si>
  <si>
    <t>ギフト カード</t>
  </si>
  <si>
    <t>名前 1</t>
  </si>
  <si>
    <t>セーター</t>
  </si>
  <si>
    <t>名前 6</t>
  </si>
  <si>
    <t>このセルには、予算と今日までに使った合計額を示す集合横棒グラフが表示されます。</t>
  </si>
  <si>
    <t>このセルには、贈答相手でテーブル データをフィルター処理するスライサーが表示されます。</t>
  </si>
  <si>
    <t>このセルには、つらなった豆電球が表示されます。</t>
  </si>
  <si>
    <t>このセルには、ラッピング状態でテーブル データをフィルター処理するスライサーが表示されます。</t>
  </si>
  <si>
    <t>このセルには、配達状態でテーブル データをフィルター処理するスライサーが表示されます。</t>
  </si>
  <si>
    <t>リスト入力に &gt;</t>
  </si>
  <si>
    <t>リスト情報に &gt;</t>
  </si>
  <si>
    <t>このセルには、購入済みでテーブル データをフィルター処理するスライサーが表示されます。</t>
  </si>
  <si>
    <t>このセルには、ギフトのカテゴリでテーブル データをフィルター処理するスライサーが表示されます。</t>
  </si>
  <si>
    <t>買い物リスト</t>
  </si>
  <si>
    <t>贈答相手</t>
  </si>
  <si>
    <t>ギフトのカテゴリ</t>
  </si>
  <si>
    <t>家族へのギフト</t>
  </si>
  <si>
    <t>一般のギフト</t>
  </si>
  <si>
    <t>ギフト</t>
  </si>
  <si>
    <t>費用</t>
  </si>
  <si>
    <t>配達の状態</t>
  </si>
  <si>
    <t>配達済み</t>
  </si>
  <si>
    <t>配達中</t>
  </si>
  <si>
    <t>&lt; 休日の予算に</t>
  </si>
  <si>
    <t>ラッピングの状態</t>
  </si>
  <si>
    <t>ラッピング済み</t>
  </si>
  <si>
    <t>未ラッピング</t>
  </si>
  <si>
    <t>リスト情報</t>
  </si>
  <si>
    <t>人</t>
  </si>
  <si>
    <t>小物</t>
  </si>
  <si>
    <t>配偶者へのギフト</t>
  </si>
  <si>
    <t>特別なギフト</t>
  </si>
  <si>
    <t>&lt; リスト入力に</t>
  </si>
  <si>
    <t>総計</t>
  </si>
  <si>
    <t>ギフト費用</t>
  </si>
  <si>
    <r>
      <t>下のレポートを更新するには、最新の情報​​に</t>
    </r>
    <r>
      <rPr>
        <b/>
        <sz val="11"/>
        <color theme="1" tint="0.34998626667073579"/>
        <rFont val="Meiryo UI"/>
        <family val="3"/>
        <charset val="128"/>
      </rPr>
      <t>更新</t>
    </r>
    <r>
      <rPr>
        <sz val="11"/>
        <color theme="1" tint="0.34998626667073579"/>
        <rFont val="Meiryo UI"/>
        <family val="3"/>
        <charset val="128"/>
      </rPr>
      <t>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</si>
</sst>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7" formatCode="&quot;$&quot;#,##0.00_);\(&quot;$&quot;#,##0.00\)"/>
    <numFmt numFmtId="176" formatCode="&quot;¥&quot;#,##0.00;&quot;¥&quot;\-#,##0.00"/>
    <numFmt numFmtId="177" formatCode="_ * #,##0_ ;_ * \-#,##0_ ;_ * &quot;-&quot;_ ;_ @_ "/>
    <numFmt numFmtId="178" formatCode="_ * #,##0.00_ ;_ * \-#,##0.00_ ;_ * &quot;-&quot;??_ ;_ @_ "/>
    <numFmt numFmtId="179" formatCode="_ &quot;₹&quot;\ * #,##0_ ;_ &quot;₹&quot;\ * \-#,##0_ ;_ &quot;₹&quot;\ * &quot;-&quot;_ ;_ @_ "/>
    <numFmt numFmtId="180" formatCode="_ &quot;₹&quot;\ * #,##0.00_ ;_ &quot;₹&quot;\ * \-#,##0.00_ ;_ &quot;₹&quot;\ * &quot;-&quot;??_ ;_ @_ "/>
    <numFmt numFmtId="181" formatCode=";;;"/>
    <numFmt numFmtId="183" formatCode="&quot;¥&quot;#,##0.00_);\(&quot;¥&quot;#,##0.00\)"/>
  </numFmts>
  <fonts count="32" x14ac:knownFonts="1">
    <font>
      <sz val="11"/>
      <color theme="3" tint="-0.24994659260841701"/>
      <name val="Meiryo UI"/>
      <family val="3"/>
      <charset val="128"/>
    </font>
    <font>
      <sz val="6"/>
      <name val="ＭＳ Ｐゴシック"/>
      <family val="3"/>
      <charset val="128"/>
      <scheme val="minor"/>
    </font>
    <font>
      <sz val="11"/>
      <color theme="3" tint="-0.24994659260841701"/>
      <name val="Meiryo UI"/>
      <family val="3"/>
      <charset val="128"/>
    </font>
    <font>
      <sz val="11"/>
      <color rgb="FF9C5700"/>
      <name val="Meiryo UI"/>
      <family val="3"/>
      <charset val="128"/>
    </font>
    <font>
      <sz val="11"/>
      <color rgb="FF9C0006"/>
      <name val="Meiryo UI"/>
      <family val="3"/>
      <charset val="128"/>
    </font>
    <font>
      <sz val="11"/>
      <color rgb="FF006100"/>
      <name val="Meiryo UI"/>
      <family val="3"/>
      <charset val="128"/>
    </font>
    <font>
      <b/>
      <sz val="11"/>
      <color theme="0"/>
      <name val="Meiryo UI"/>
      <family val="3"/>
      <charset val="128"/>
    </font>
    <font>
      <b/>
      <sz val="11"/>
      <color theme="5"/>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sz val="11"/>
      <color rgb="FF7F7F7F"/>
      <name val="Meiryo UI"/>
      <family val="3"/>
      <charset val="128"/>
    </font>
    <font>
      <sz val="11"/>
      <color rgb="FF3F3F76"/>
      <name val="Meiryo UI"/>
      <family val="3"/>
      <charset val="128"/>
    </font>
    <font>
      <sz val="28"/>
      <color theme="4"/>
      <name val="Meiryo UI"/>
      <family val="3"/>
      <charset val="128"/>
    </font>
    <font>
      <sz val="18"/>
      <color theme="4"/>
      <name val="Meiryo UI"/>
      <family val="3"/>
      <charset val="128"/>
    </font>
    <font>
      <b/>
      <sz val="13"/>
      <color theme="3" tint="-0.24994659260841701"/>
      <name val="Meiryo UI"/>
      <family val="3"/>
      <charset val="128"/>
    </font>
    <font>
      <b/>
      <sz val="11"/>
      <color theme="3" tint="-0.24994659260841701"/>
      <name val="Meiryo UI"/>
      <family val="3"/>
      <charset val="128"/>
    </font>
    <font>
      <b/>
      <sz val="11"/>
      <color theme="1"/>
      <name val="Meiryo UI"/>
      <family val="3"/>
      <charset val="128"/>
    </font>
    <font>
      <sz val="11"/>
      <color theme="1"/>
      <name val="Meiryo UI"/>
      <family val="3"/>
      <charset val="128"/>
    </font>
    <font>
      <b/>
      <sz val="11"/>
      <color theme="6" tint="-0.499984740745262"/>
      <name val="Meiryo UI"/>
      <family val="3"/>
      <charset val="128"/>
    </font>
    <font>
      <sz val="11"/>
      <color theme="3"/>
      <name val="Meiryo UI"/>
      <family val="3"/>
      <charset val="128"/>
    </font>
    <font>
      <sz val="28"/>
      <color theme="1"/>
      <name val="Meiryo UI"/>
      <family val="3"/>
      <charset val="128"/>
    </font>
    <font>
      <sz val="11"/>
      <color theme="0"/>
      <name val="Meiryo UI"/>
      <family val="3"/>
      <charset val="128"/>
    </font>
    <font>
      <sz val="14"/>
      <color theme="3"/>
      <name val="Meiryo UI"/>
      <family val="3"/>
      <charset val="128"/>
    </font>
    <font>
      <sz val="18"/>
      <color theme="4" tint="-0.249977111117893"/>
      <name val="Meiryo UI"/>
      <family val="3"/>
      <charset val="128"/>
    </font>
    <font>
      <sz val="14"/>
      <color theme="4" tint="-0.249977111117893"/>
      <name val="Meiryo UI"/>
      <family val="3"/>
      <charset val="128"/>
    </font>
    <font>
      <sz val="14"/>
      <color theme="5"/>
      <name val="Meiryo UI"/>
      <family val="3"/>
      <charset val="128"/>
    </font>
    <font>
      <sz val="14"/>
      <color theme="1" tint="0.34998626667073579"/>
      <name val="Meiryo UI"/>
      <family val="3"/>
      <charset val="128"/>
    </font>
    <font>
      <sz val="14"/>
      <color theme="3" tint="-0.249977111117893"/>
      <name val="Meiryo UI"/>
      <family val="3"/>
      <charset val="128"/>
    </font>
    <font>
      <sz val="11"/>
      <color theme="1" tint="0.34998626667073579"/>
      <name val="Meiryo UI"/>
      <family val="3"/>
      <charset val="128"/>
    </font>
    <font>
      <b/>
      <sz val="11"/>
      <color theme="1" tint="0.34998626667073579"/>
      <name val="Meiryo UI"/>
      <family val="3"/>
      <charset val="128"/>
    </font>
  </fonts>
  <fills count="1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9">
    <xf numFmtId="0" fontId="0" fillId="0" borderId="0">
      <alignment vertical="center" wrapText="1"/>
    </xf>
    <xf numFmtId="0" fontId="14"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178" fontId="2" fillId="0" borderId="0" applyFill="0" applyBorder="0" applyAlignment="0" applyProtection="0"/>
    <xf numFmtId="177" fontId="2" fillId="0" borderId="0" applyFill="0" applyBorder="0" applyAlignment="0" applyProtection="0"/>
    <xf numFmtId="180" fontId="2" fillId="0" borderId="0" applyFill="0" applyBorder="0" applyAlignment="0" applyProtection="0"/>
    <xf numFmtId="179" fontId="2" fillId="0" borderId="0" applyFill="0" applyBorder="0" applyAlignment="0" applyProtection="0"/>
    <xf numFmtId="9" fontId="2" fillId="0" borderId="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2" fillId="4" borderId="2" applyNumberFormat="0" applyAlignment="0" applyProtection="0"/>
    <xf numFmtId="0" fontId="5" fillId="5" borderId="0" applyNumberFormat="0" applyBorder="0" applyAlignment="0" applyProtection="0">
      <alignment vertical="center"/>
    </xf>
    <xf numFmtId="0" fontId="4" fillId="6" borderId="0" applyNumberFormat="0" applyBorder="0" applyAlignment="0" applyProtection="0">
      <alignment vertical="center"/>
    </xf>
    <xf numFmtId="0" fontId="3" fillId="7" borderId="0" applyNumberFormat="0" applyBorder="0" applyAlignment="0" applyProtection="0">
      <alignment vertical="center"/>
    </xf>
    <xf numFmtId="0" fontId="13" fillId="8" borderId="5" applyNumberFormat="0" applyAlignment="0" applyProtection="0">
      <alignment vertical="center"/>
    </xf>
    <xf numFmtId="0" fontId="11" fillId="9" borderId="6" applyNumberFormat="0" applyAlignment="0" applyProtection="0">
      <alignment vertical="center"/>
    </xf>
    <xf numFmtId="0" fontId="9" fillId="9" borderId="5" applyNumberFormat="0" applyAlignment="0" applyProtection="0">
      <alignment vertical="center"/>
    </xf>
    <xf numFmtId="0" fontId="8" fillId="0" borderId="7" applyNumberFormat="0" applyFill="0" applyAlignment="0" applyProtection="0">
      <alignment vertical="center"/>
    </xf>
    <xf numFmtId="0" fontId="6" fillId="10" borderId="8" applyNumberFormat="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9" applyNumberFormat="0" applyFill="0" applyAlignment="0" applyProtection="0">
      <alignment vertical="center"/>
    </xf>
    <xf numFmtId="0" fontId="23" fillId="11" borderId="0" applyNumberFormat="0" applyBorder="0" applyAlignment="0" applyProtection="0">
      <alignment vertical="center"/>
    </xf>
    <xf numFmtId="0" fontId="19" fillId="12" borderId="0" applyNumberFormat="0" applyBorder="0" applyAlignment="0" applyProtection="0">
      <alignment vertical="center"/>
    </xf>
    <xf numFmtId="0" fontId="23" fillId="13" borderId="0" applyNumberFormat="0" applyBorder="0" applyAlignment="0" applyProtection="0">
      <alignment vertical="center"/>
    </xf>
    <xf numFmtId="0" fontId="19" fillId="14" borderId="0" applyNumberFormat="0" applyBorder="0" applyAlignment="0" applyProtection="0">
      <alignment vertical="center"/>
    </xf>
  </cellStyleXfs>
  <cellXfs count="42">
    <xf numFmtId="0" fontId="0" fillId="0" borderId="0" xfId="0">
      <alignment vertical="center" wrapText="1"/>
    </xf>
    <xf numFmtId="0" fontId="20" fillId="0" borderId="0" xfId="3" applyFont="1" applyAlignment="1">
      <alignment horizontal="right"/>
    </xf>
    <xf numFmtId="0" fontId="7" fillId="0" borderId="0" xfId="3" applyAlignment="1">
      <alignment horizontal="right" vertical="center"/>
    </xf>
    <xf numFmtId="0" fontId="21" fillId="3" borderId="0" xfId="0" applyFont="1" applyFill="1">
      <alignment vertical="center" wrapText="1"/>
    </xf>
    <xf numFmtId="0" fontId="0" fillId="0" borderId="0" xfId="0" applyAlignment="1">
      <alignment vertical="center"/>
    </xf>
    <xf numFmtId="14" fontId="0" fillId="0" borderId="0" xfId="0" applyNumberFormat="1" applyAlignment="1">
      <alignment horizontal="left" vertical="center"/>
    </xf>
    <xf numFmtId="0" fontId="0" fillId="0" borderId="0" xfId="0" applyAlignment="1">
      <alignment horizontal="left" vertical="center"/>
    </xf>
    <xf numFmtId="9" fontId="0" fillId="0" borderId="0" xfId="0" applyNumberFormat="1" applyAlignment="1">
      <alignment horizontal="center" vertical="center"/>
    </xf>
    <xf numFmtId="0" fontId="24" fillId="0" borderId="0" xfId="0" applyFont="1">
      <alignment vertical="center" wrapText="1"/>
    </xf>
    <xf numFmtId="181" fontId="19" fillId="0" borderId="0" xfId="0" applyNumberFormat="1" applyFont="1" applyAlignment="1">
      <alignment horizontal="center" vertical="center" wrapText="1"/>
    </xf>
    <xf numFmtId="0" fontId="7" fillId="0" borderId="0" xfId="3" applyAlignment="1">
      <alignment horizontal="right"/>
    </xf>
    <xf numFmtId="0" fontId="24" fillId="0" borderId="0" xfId="0" applyFont="1" applyAlignment="1"/>
    <xf numFmtId="0" fontId="20" fillId="0" borderId="0" xfId="3" applyFont="1" applyAlignment="1">
      <alignment horizontal="right" vertical="center"/>
    </xf>
    <xf numFmtId="0" fontId="0" fillId="0" borderId="0" xfId="0" applyAlignment="1"/>
    <xf numFmtId="181" fontId="19" fillId="2" borderId="0" xfId="0" applyNumberFormat="1" applyFont="1" applyFill="1" applyAlignment="1">
      <alignment horizontal="center" vertical="center" wrapText="1"/>
    </xf>
    <xf numFmtId="0" fontId="26" fillId="2" borderId="0" xfId="0" applyFont="1" applyFill="1" applyAlignment="1">
      <alignment horizontal="left" vertical="center" indent="1"/>
    </xf>
    <xf numFmtId="0" fontId="27" fillId="2" borderId="1" xfId="0" applyFont="1" applyFill="1" applyBorder="1" applyAlignment="1">
      <alignment horizontal="left" vertical="center" indent="1"/>
    </xf>
    <xf numFmtId="0" fontId="28" fillId="2" borderId="1" xfId="0" applyFont="1" applyFill="1" applyBorder="1" applyAlignment="1">
      <alignment horizontal="left" vertical="top" indent="1"/>
    </xf>
    <xf numFmtId="181" fontId="19" fillId="0" borderId="0" xfId="0" applyNumberFormat="1" applyFont="1" applyAlignment="1">
      <alignment horizontal="center" vertical="center"/>
    </xf>
    <xf numFmtId="0" fontId="15"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30" fillId="0" borderId="0" xfId="0" applyFont="1" applyAlignment="1">
      <alignment horizontal="left" vertical="center"/>
    </xf>
    <xf numFmtId="176" fontId="26" fillId="2" borderId="1" xfId="0" applyNumberFormat="1" applyFont="1" applyFill="1" applyBorder="1">
      <alignment vertical="center" wrapText="1"/>
    </xf>
    <xf numFmtId="176" fontId="27" fillId="2" borderId="1" xfId="0" applyNumberFormat="1" applyFont="1" applyFill="1" applyBorder="1">
      <alignment vertical="center" wrapText="1"/>
    </xf>
    <xf numFmtId="176" fontId="29" fillId="2" borderId="1" xfId="0" applyNumberFormat="1" applyFont="1" applyFill="1" applyBorder="1" applyAlignment="1">
      <alignment vertical="top" wrapText="1"/>
    </xf>
    <xf numFmtId="176" fontId="0" fillId="0" borderId="0" xfId="0" applyNumberFormat="1" applyAlignment="1">
      <alignment horizontal="left" vertical="center"/>
    </xf>
    <xf numFmtId="183" fontId="0" fillId="0" borderId="0" xfId="0" applyNumberFormat="1" applyAlignment="1">
      <alignment horizontal="right" vertical="center" indent="1"/>
    </xf>
    <xf numFmtId="0" fontId="25" fillId="2" borderId="0" xfId="2" applyFont="1" applyFill="1" applyBorder="1" applyAlignment="1">
      <alignment horizontal="left" vertical="center" indent="1"/>
    </xf>
    <xf numFmtId="0" fontId="14" fillId="0" borderId="0" xfId="1" applyAlignment="1">
      <alignment horizontal="left" vertical="center"/>
    </xf>
    <xf numFmtId="181" fontId="19" fillId="0" borderId="0" xfId="0" applyNumberFormat="1" applyFont="1" applyAlignment="1">
      <alignment horizontal="center" vertical="center" wrapText="1"/>
    </xf>
    <xf numFmtId="181" fontId="19" fillId="0" borderId="0" xfId="0" applyNumberFormat="1" applyFont="1" applyAlignment="1">
      <alignment horizontal="center" vertical="center"/>
    </xf>
    <xf numFmtId="0" fontId="23" fillId="0" borderId="0" xfId="0" applyFont="1" applyAlignment="1">
      <alignment horizontal="center" vertical="center"/>
    </xf>
    <xf numFmtId="0" fontId="14" fillId="0" borderId="0" xfId="1" applyAlignment="1">
      <alignment vertical="center"/>
    </xf>
    <xf numFmtId="181" fontId="22" fillId="0" borderId="0" xfId="0" applyNumberFormat="1" applyFont="1" applyAlignment="1">
      <alignment horizontal="center" vertical="center" wrapText="1"/>
    </xf>
    <xf numFmtId="181" fontId="19" fillId="0" borderId="0" xfId="0" applyNumberFormat="1" applyFo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176" fontId="0" fillId="0" borderId="0" xfId="0" applyNumberFormat="1" applyFont="1" applyBorder="1">
      <alignment vertical="center" wrapText="1"/>
    </xf>
    <xf numFmtId="0" fontId="0" fillId="0" borderId="0" xfId="0" applyFont="1" applyBorder="1" applyAlignment="1">
      <alignment horizontal="left" vertical="center" wrapText="1" indent="1"/>
    </xf>
    <xf numFmtId="0" fontId="0" fillId="0" borderId="0" xfId="0" applyFont="1" applyBorder="1" applyAlignment="1">
      <alignment horizontal="left" vertical="center" wrapText="1" indent="2"/>
    </xf>
  </cellXfs>
  <cellStyles count="29">
    <cellStyle name="20% - アクセント 1" xfId="26" builtinId="30" customBuiltin="1"/>
    <cellStyle name="20% - アクセント 2" xfId="28" builtinId="34" customBuiltin="1"/>
    <cellStyle name="アクセント 1" xfId="25" builtinId="29" customBuiltin="1"/>
    <cellStyle name="アクセント 2" xfId="27" builtinId="33" customBuiltin="1"/>
    <cellStyle name="タイトル" xfId="1" builtinId="15" customBuiltin="1"/>
    <cellStyle name="チェック セル" xfId="21" builtinId="23" customBuiltin="1"/>
    <cellStyle name="どちらでもない" xfId="16" builtinId="28" customBuiltin="1"/>
    <cellStyle name="パーセント" xfId="9" builtinId="5" customBuiltin="1"/>
    <cellStyle name="ハイパーリンク" xfId="3" builtinId="8" customBuiltin="1"/>
    <cellStyle name="メモ" xfId="13" builtinId="10" customBuiltin="1"/>
    <cellStyle name="リンク セル" xfId="20" builtinId="24" customBuiltin="1"/>
    <cellStyle name="入力" xfId="17" builtinId="20" customBuiltin="1"/>
    <cellStyle name="出力" xfId="18" builtinId="21" customBuiltin="1"/>
    <cellStyle name="悪い" xfId="15" builtinId="27" customBuiltin="1"/>
    <cellStyle name="桁区切り" xfId="6" builtinId="6" customBuiltin="1"/>
    <cellStyle name="桁区切り [0.00]" xfId="5" builtinId="3" customBuiltin="1"/>
    <cellStyle name="標準" xfId="0" builtinId="0" customBuiltin="1"/>
    <cellStyle name="良い" xfId="14" builtinId="26" customBuiltin="1"/>
    <cellStyle name="表示済みのハイパーリンク" xfId="4" builtinId="9" customBuiltin="1"/>
    <cellStyle name="見出し 1" xfId="2" builtinId="16" customBuiltin="1"/>
    <cellStyle name="見出し 2" xfId="10" builtinId="17" customBuiltin="1"/>
    <cellStyle name="見出し 3" xfId="11" builtinId="18" customBuiltin="1"/>
    <cellStyle name="見出し 4" xfId="12" builtinId="19" customBuiltin="1"/>
    <cellStyle name="計算" xfId="19" builtinId="22" customBuiltin="1"/>
    <cellStyle name="説明文" xfId="23" builtinId="53" customBuiltin="1"/>
    <cellStyle name="警告文" xfId="22" builtinId="11" customBuiltin="1"/>
    <cellStyle name="通貨" xfId="8" builtinId="7" customBuiltin="1"/>
    <cellStyle name="通貨 [0.00]" xfId="7" builtinId="4" customBuiltin="1"/>
    <cellStyle name="集計" xfId="24" builtinId="25" customBuiltin="1"/>
  </cellStyles>
  <dxfs count="74">
    <dxf>
      <alignment horizontal="left" vertical="bottom" textRotation="0" wrapText="0" indent="0" justifyLastLine="0" shrinkToFit="0" readingOrder="0"/>
    </dxf>
    <dxf>
      <alignment horizontal="left" vertical="bottom" textRotation="0" wrapText="0" indent="0" justifyLastLine="0" shrinkToFit="0" readingOrder="0"/>
    </dxf>
    <dxf>
      <numFmt numFmtId="176" formatCode="&quot;¥&quot;#,##0.00;&quot;¥&quot;\-#,##0.00"/>
      <alignment horizontal="left" vertical="bottom" textRotation="0" wrapText="0" indent="0" justifyLastLine="0" shrinkToFit="0" readingOrder="0"/>
    </dxf>
    <dxf>
      <numFmt numFmtId="176" formatCode="&quot;¥&quot;#,##0.00;&quot;¥&quot;\-#,##0.00"/>
      <alignment horizontal="left" vertical="bottom" textRotation="0" wrapText="0" indent="0" justifyLastLine="0" shrinkToFit="0" readingOrder="0"/>
    </dxf>
    <dxf>
      <alignment horizontal="center" vertical="bottom" textRotation="0" wrapText="0" indent="0" justifyLastLine="0" shrinkToFit="0" readingOrder="0"/>
    </dxf>
    <dxf>
      <numFmt numFmtId="176" formatCode="&quot;¥&quot;#,##0.00;&quot;¥&quot;\-#,##0.00"/>
      <alignment horizontal="left" vertical="bottom" textRotation="0" wrapText="0" indent="0" justifyLastLine="0" shrinkToFit="0" readingOrder="0"/>
    </dxf>
    <dxf>
      <alignment horizontal="right" readingOrder="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i val="0"/>
      </font>
    </dxf>
    <dxf>
      <font>
        <i val="0"/>
      </font>
    </dxf>
    <dxf>
      <font>
        <i val="0"/>
      </font>
    </dxf>
    <dxf>
      <font>
        <i val="0"/>
      </font>
    </dxf>
    <dxf>
      <numFmt numFmtId="176" formatCode="&quot;¥&quot;#,##0.00;&quot;¥&quot;\-#,##0.00"/>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76" formatCode="&quot;¥&quot;#,##0.00;&quot;¥&quot;\-#,##0.0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76" formatCode="&quot;¥&quot;#,##0.00;&quot;¥&quot;\-#,##0.00"/>
    </dxf>
    <dxf>
      <font>
        <strike val="0"/>
        <outline val="0"/>
        <shadow val="0"/>
        <u val="none"/>
        <vertAlign val="baseline"/>
        <name val="Meiryo UI"/>
        <family val="3"/>
        <charset val="128"/>
        <scheme val="none"/>
      </font>
      <numFmt numFmtId="183" formatCode="&quot;¥&quot;#,##0.00_);\(&quot;¥&quot;#,##0.00\)"/>
      <alignment horizontal="right" vertical="center" textRotation="0" wrapText="0" relative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numFmt numFmtId="176" formatCode="&quot;¥&quot;#,##0.00;&quot;¥&quot;\-#,##0.00"/>
    </dxf>
    <dxf>
      <font>
        <i val="0"/>
      </font>
    </dxf>
    <dxf>
      <font>
        <i val="0"/>
      </font>
    </dxf>
    <dxf>
      <font>
        <i val="0"/>
      </font>
    </dxf>
    <dxf>
      <font>
        <i val="0"/>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alignment horizontal="right" readingOrder="0"/>
    </dxf>
    <dxf>
      <font>
        <color theme="5" tint="-0.24994659260841701"/>
      </font>
      <border>
        <top style="medium">
          <color theme="2"/>
        </top>
        <horizontal style="medium">
          <color theme="2"/>
        </horizontal>
      </border>
    </dxf>
    <dxf>
      <font>
        <color theme="0"/>
      </font>
      <fill>
        <gradientFill degree="90">
          <stop position="0">
            <color theme="5"/>
          </stop>
          <stop position="1">
            <color theme="5" tint="-0.25098422193060094"/>
          </stop>
        </gradientFill>
      </fill>
    </dxf>
    <dxf>
      <border>
        <horizontal style="medium">
          <color theme="2" tint="-0.749961851863155"/>
        </horizontal>
      </border>
    </dxf>
    <dxf>
      <border>
        <top style="medium">
          <color theme="2"/>
        </top>
      </border>
    </dxf>
    <dxf>
      <font>
        <color theme="2" tint="-0.749961851863155"/>
      </font>
    </dxf>
    <dxf>
      <font>
        <b val="0"/>
        <i val="0"/>
        <sz val="12"/>
        <color theme="4"/>
        <name val="Meiryo UI"/>
        <family val="3"/>
        <charset val="128"/>
        <scheme val="none"/>
      </font>
      <fill>
        <patternFill>
          <bgColor theme="0"/>
        </patternFill>
      </fill>
      <border>
        <vertical/>
        <horizontal/>
      </border>
    </dxf>
    <dxf>
      <font>
        <b val="0"/>
        <i val="0"/>
        <sz val="11"/>
        <color theme="4" tint="-0.24994659260841701"/>
        <name val="Meiryo UI"/>
        <family val="3"/>
        <charset val="128"/>
        <scheme val="none"/>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TableStyleMedium2" defaultPivotStyle="PivotStyleLight16">
    <tableStyle name="クリスマスのショッピングの予算" pivot="0" count="3" xr9:uid="{E8C6AD4E-9923-4BA1-AE73-B2583AD37571}">
      <tableStyleElement type="wholeTable" dxfId="73"/>
      <tableStyleElement type="headerRow" dxfId="72"/>
      <tableStyleElement type="totalRow" dxfId="71"/>
    </tableStyle>
    <tableStyle name="クリスマスのショッピングの予算スライサー" pivot="0" table="0" count="10" xr9:uid="{E742CAF8-7879-4C0B-B014-A5DF6AF174FE}">
      <tableStyleElement type="wholeTable" dxfId="70"/>
      <tableStyleElement type="headerRow" dxfId="69"/>
    </tableStyle>
    <tableStyle name="クリスマスのショッピングの予算ピボットテーブルのスタイル" table="0" count="5" xr9:uid="{647A859B-AD03-4978-AA46-EC83EBA3F2ED}">
      <tableStyleElement type="wholeTable" dxfId="68"/>
      <tableStyleElement type="totalRow" dxfId="67"/>
      <tableStyleElement type="firstRowStripe" dxfId="66"/>
      <tableStyleElement type="firstRowSubheading" dxfId="65"/>
      <tableStyleElement type="secondRowSubheading" dxfId="64"/>
    </tableStyle>
  </tableStyles>
  <extLst>
    <ext xmlns:x14="http://schemas.microsoft.com/office/spreadsheetml/2009/9/main" uri="{46F421CA-312F-682f-3DD2-61675219B42D}">
      <x14:dxfs count="8">
        <dxf>
          <font>
            <color theme="1" tint="0.34998626667073579"/>
            <name val="Meiryo UI"/>
            <family val="3"/>
            <charset val="128"/>
          </font>
          <fill>
            <patternFill>
              <bgColor theme="0"/>
            </patternFill>
          </fill>
          <border diagonalUp="0" diagonalDown="0">
            <left/>
            <right/>
            <top/>
            <bottom/>
            <vertical/>
            <horizontal/>
          </border>
        </dxf>
        <dxf>
          <font>
            <color theme="1" tint="0.34998626667073579"/>
            <name val="Meiryo UI"/>
            <family val="3"/>
            <charset val="128"/>
          </font>
          <fill>
            <patternFill>
              <bgColor theme="0"/>
            </patternFill>
          </fill>
          <border diagonalUp="0" diagonalDown="0">
            <left/>
            <right/>
            <top/>
            <bottom/>
            <vertical/>
            <horizontal/>
          </border>
        </dxf>
        <dxf>
          <font>
            <b/>
            <i val="0"/>
            <sz val="11"/>
            <color theme="4"/>
            <name val="Meiryo UI"/>
            <family val="3"/>
            <charset val="128"/>
            <scheme val="none"/>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name val="Meiryo UI"/>
            <family val="3"/>
            <charset val="128"/>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Meiryo UI"/>
            <family val="3"/>
            <charset val="128"/>
            <scheme val="none"/>
          </font>
          <fill>
            <patternFill patternType="solid">
              <fgColor auto="1"/>
              <bgColor theme="0"/>
            </patternFill>
          </fill>
          <border diagonalUp="0" diagonalDown="0">
            <left/>
            <right/>
            <top/>
            <bottom/>
            <vertical/>
            <horizontal/>
          </border>
        </dxf>
        <dxf>
          <font>
            <b val="0"/>
            <i val="0"/>
            <sz val="11"/>
            <color theme="4"/>
            <name val="Meiryo UI"/>
            <family val="3"/>
            <charset val="128"/>
            <scheme val="none"/>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Meiryo UI"/>
            <family val="3"/>
            <charset val="128"/>
            <scheme val="none"/>
          </font>
          <fill>
            <patternFill>
              <bgColor theme="0"/>
            </patternFill>
          </fill>
          <border diagonalUp="0" diagonalDown="0">
            <left/>
            <right/>
            <top/>
            <bottom/>
            <vertical/>
            <horizontal/>
          </border>
        </dxf>
        <dxf>
          <font>
            <b val="0"/>
            <i val="0"/>
            <sz val="11"/>
            <color theme="4"/>
            <name val="Meiryo UI"/>
            <family val="3"/>
            <charset val="128"/>
            <scheme val="none"/>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クリスマスのショッピングの予算スライサー">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microsoft.com/office/2007/relationships/slicerCache" Target="/xl/slicerCaches/slicerCache4.xml" Id="rId8" /><Relationship Type="http://schemas.openxmlformats.org/officeDocument/2006/relationships/calcChain" Target="/xl/calcChain.xml" Id="rId13" /><Relationship Type="http://schemas.openxmlformats.org/officeDocument/2006/relationships/worksheet" Target="/xl/worksheets/sheet31.xml" Id="rId3" /><Relationship Type="http://schemas.microsoft.com/office/2007/relationships/slicerCache" Target="/xl/slicerCaches/slicerCache32.xml" Id="rId7" /><Relationship Type="http://schemas.openxmlformats.org/officeDocument/2006/relationships/sharedStrings" Target="/xl/sharedStrings.xml" Id="rId12" /><Relationship Type="http://schemas.openxmlformats.org/officeDocument/2006/relationships/worksheet" Target="/xl/worksheets/sheet22.xml" Id="rId2" /><Relationship Type="http://schemas.openxmlformats.org/officeDocument/2006/relationships/customXml" Target="/customXml/item3.xml" Id="rId16" /><Relationship Type="http://schemas.openxmlformats.org/officeDocument/2006/relationships/worksheet" Target="/xl/worksheets/sheet13.xml" Id="rId1" /><Relationship Type="http://schemas.microsoft.com/office/2007/relationships/slicerCache" Target="/xl/slicerCaches/slicerCache23.xml" Id="rId6" /><Relationship Type="http://schemas.openxmlformats.org/officeDocument/2006/relationships/styles" Target="/xl/styles.xml" Id="rId11" /><Relationship Type="http://schemas.microsoft.com/office/2007/relationships/slicerCache" Target="/xl/slicerCaches/slicerCache14.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pivotCacheDefinition" Target="/xl/pivotCache/pivotCacheDefinition11.xml" Id="rId4" /><Relationship Type="http://schemas.microsoft.com/office/2007/relationships/slicerCache" Target="/xl/slicerCaches/slicerCache55.xml" Id="rId9" /><Relationship Type="http://schemas.openxmlformats.org/officeDocument/2006/relationships/customXml" Target="/customXml/item13.xml" Id="rId1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休日の予算!$B$5</c:f>
              <c:strCache>
                <c:ptCount val="1"/>
                <c:pt idx="0">
                  <c:v>今日までに使った額</c:v>
                </c:pt>
              </c:strCache>
            </c:strRef>
          </c:tx>
          <c:invertIfNegative val="0"/>
          <c:dLbls>
            <c:spPr>
              <a:noFill/>
              <a:ln>
                <a:noFill/>
              </a:ln>
              <a:effectLst/>
            </c:spPr>
            <c:txPr>
              <a:bodyPr/>
              <a:lstStyle/>
              <a:p>
                <a:pPr>
                  <a:defRPr sz="1100">
                    <a:solidFill>
                      <a:schemeClr val="bg1"/>
                    </a:solidFill>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休日の予算!$B$3</c:f>
              <c:strCache>
                <c:ptCount val="1"/>
                <c:pt idx="0">
                  <c:v>合計</c:v>
                </c:pt>
              </c:strCache>
            </c:strRef>
          </c:cat>
          <c:val>
            <c:numRef>
              <c:f>休日の予算!$C$5</c:f>
              <c:numCache>
                <c:formatCode>"¥"#,##0.00;"¥"\-#,##0.00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休日の予算!$B$4</c:f>
              <c:strCache>
                <c:ptCount val="1"/>
                <c:pt idx="0">
                  <c:v>予算</c:v>
                </c:pt>
              </c:strCache>
            </c:strRef>
          </c:tx>
          <c:invertIfNegative val="0"/>
          <c:dLbls>
            <c:spPr>
              <a:noFill/>
              <a:ln>
                <a:noFill/>
              </a:ln>
              <a:effectLst/>
            </c:spPr>
            <c:txPr>
              <a:bodyPr/>
              <a:lstStyle/>
              <a:p>
                <a:pPr>
                  <a:defRPr sz="1100">
                    <a:solidFill>
                      <a:schemeClr val="bg1"/>
                    </a:solidFill>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休日の予算!$B$3</c:f>
              <c:strCache>
                <c:ptCount val="1"/>
                <c:pt idx="0">
                  <c:v>合計</c:v>
                </c:pt>
              </c:strCache>
            </c:strRef>
          </c:cat>
          <c:val>
            <c:numRef>
              <c:f>休日の予算!$C$4</c:f>
              <c:numCache>
                <c:formatCode>"¥"#,##0.00;"¥"\-#,##0.00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_);\(&quot;¥&quot;#,##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ja-JP"/>
          </a:p>
        </c:txPr>
        <c:crossAx val="251859688"/>
        <c:crosses val="autoZero"/>
        <c:crossBetween val="between"/>
      </c:valAx>
      <c:spPr>
        <a:noFill/>
        <a:ln w="25400">
          <a:noFill/>
        </a:ln>
      </c:spPr>
    </c:plotArea>
    <c:legend>
      <c:legendPos val="t"/>
      <c:layout>
        <c:manualLayout>
          <c:xMode val="edge"/>
          <c:yMode val="edge"/>
          <c:x val="2.5384875225727276E-3"/>
          <c:y val="5.9071729957805907E-2"/>
          <c:w val="0.43749065486450311"/>
          <c:h val="0.14762749593009736"/>
        </c:manualLayout>
      </c:layout>
      <c:overlay val="0"/>
      <c:txPr>
        <a:bodyPr/>
        <a:lstStyle/>
        <a:p>
          <a:pPr>
            <a:defRPr sz="1100">
              <a:solidFill>
                <a:schemeClr val="tx2">
                  <a:lumMod val="75000"/>
                </a:schemeClr>
              </a:solidFill>
            </a:defRPr>
          </a:pPr>
          <a:endParaRPr lang="ja-JP"/>
        </a:p>
      </c:txPr>
    </c:legend>
    <c:plotVisOnly val="1"/>
    <c:dispBlanksAs val="gap"/>
    <c:showDLblsOverMax val="0"/>
  </c:chart>
  <c:spPr>
    <a:noFill/>
    <a:ln>
      <a:noFill/>
    </a:ln>
  </c:spPr>
  <c:txPr>
    <a:bodyPr/>
    <a:lstStyle/>
    <a:p>
      <a:pPr>
        <a:defRPr>
          <a:solidFill>
            <a:schemeClr val="tx2"/>
          </a:solidFill>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drawings/_rels/drawing13.xml.rels>&#65279;<?xml version="1.0" encoding="utf-8"?><Relationships xmlns="http://schemas.openxmlformats.org/package/2006/relationships"><Relationship Type="http://schemas.openxmlformats.org/officeDocument/2006/relationships/image" Target="/xl/media/image13.jpeg" Id="rId2" /><Relationship Type="http://schemas.openxmlformats.org/officeDocument/2006/relationships/chart" Target="/xl/charts/chart11.xml" Id="rId1" /></Relationships>
</file>

<file path=xl/drawings/_rels/drawing22.xml.rels>&#65279;<?xml version="1.0" encoding="utf-8"?><Relationships xmlns="http://schemas.openxmlformats.org/package/2006/relationships"><Relationship Type="http://schemas.openxmlformats.org/officeDocument/2006/relationships/image" Target="/xl/media/image22.jpeg" Id="rId1" /></Relationships>
</file>

<file path=xl/drawings/_rels/drawing31.xml.rels>&#65279;<?xml version="1.0" encoding="utf-8"?><Relationships xmlns="http://schemas.openxmlformats.org/package/2006/relationships"><Relationship Type="http://schemas.openxmlformats.org/officeDocument/2006/relationships/image" Target="/xl/media/image3.jpeg" Id="rId1" /></Relationships>
</file>

<file path=xl/drawings/drawing13.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88900</xdr:colOff>
      <xdr:row>5</xdr:row>
      <xdr:rowOff>476250</xdr:rowOff>
    </xdr:to>
    <xdr:graphicFrame macro="">
      <xdr:nvGraphicFramePr>
        <xdr:cNvPr id="2" name="合計グラフ" descr="今日までに使った合計金額と予算を示す集合横棒グラフ">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画像 2" descr="つらなった豆電球">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5</xdr:col>
      <xdr:colOff>285750</xdr:colOff>
      <xdr:row>12</xdr:row>
      <xdr:rowOff>171451</xdr:rowOff>
    </xdr:from>
    <xdr:to>
      <xdr:col>5</xdr:col>
      <xdr:colOff>2114550</xdr:colOff>
      <xdr:row>17</xdr:row>
      <xdr:rowOff>209551</xdr:rowOff>
    </xdr:to>
    <mc:AlternateContent xmlns:mc="http://schemas.openxmlformats.org/markup-compatibility/2006" xmlns:a14="http://schemas.microsoft.com/office/drawing/2010/main">
      <mc:Choice Requires="a14">
        <xdr:graphicFrame macro="">
          <xdr:nvGraphicFramePr>
            <xdr:cNvPr id="4" name="ギフトのカテゴリ" descr="そのカテゴリの左側にあるリストからギフトのカテゴリをフィルター処理するスライサー。複数のカテゴリを選択するには、Ctrl キーを押したままにします">
              <a:extLst>
                <a:ext uri="{FF2B5EF4-FFF2-40B4-BE49-F238E27FC236}">
                  <a16:creationId xmlns:a16="http://schemas.microsoft.com/office/drawing/2014/main" id="{54075891-36B2-EA40-AB01-0980954797D5}"/>
                </a:ext>
              </a:extLst>
            </xdr:cNvPr>
            <xdr:cNvGraphicFramePr/>
          </xdr:nvGraphicFramePr>
          <xdr:xfrm>
            <a:off x="0" y="0"/>
            <a:ext cx="0" cy="0"/>
          </xdr:xfrm>
          <a:graphic>
            <a:graphicData uri="http://schemas.microsoft.com/office/drawing/2010/slicer">
              <sle:slicer xmlns:sle="http://schemas.microsoft.com/office/drawing/2010/slicer" name="ギフトのカテゴリ"/>
            </a:graphicData>
          </a:graphic>
        </xdr:graphicFrame>
      </mc:Choice>
      <mc:Fallback xmlns="">
        <xdr:sp macro="" textlink="">
          <xdr:nvSpPr>
            <xdr:cNvPr id="0" name=""/>
            <xdr:cNvSpPr>
              <a:spLocks noTextEdit="1"/>
            </xdr:cNvSpPr>
          </xdr:nvSpPr>
          <xdr:spPr>
            <a:xfrm>
              <a:off x="8791575" y="4476751"/>
              <a:ext cx="1828800" cy="127635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5</xdr:col>
      <xdr:colOff>304800</xdr:colOff>
      <xdr:row>7</xdr:row>
      <xdr:rowOff>28576</xdr:rowOff>
    </xdr:from>
    <xdr:to>
      <xdr:col>5</xdr:col>
      <xdr:colOff>2133600</xdr:colOff>
      <xdr:row>11</xdr:row>
      <xdr:rowOff>219076</xdr:rowOff>
    </xdr:to>
    <mc:AlternateContent xmlns:mc="http://schemas.openxmlformats.org/markup-compatibility/2006" xmlns:a14="http://schemas.microsoft.com/office/drawing/2010/main">
      <mc:Choice Requires="a14">
        <xdr:graphicFrame macro="">
          <xdr:nvGraphicFramePr>
            <xdr:cNvPr id="6" name="購入済み" descr="その状態の左側にあるリストから購入の状態をフィルター処理するスライサー">
              <a:extLst>
                <a:ext uri="{FF2B5EF4-FFF2-40B4-BE49-F238E27FC236}">
                  <a16:creationId xmlns:a16="http://schemas.microsoft.com/office/drawing/2014/main" id="{46AA943B-EB08-7E0A-DB99-20331BD86468}"/>
                </a:ext>
              </a:extLst>
            </xdr:cNvPr>
            <xdr:cNvGraphicFramePr/>
          </xdr:nvGraphicFramePr>
          <xdr:xfrm>
            <a:off x="0" y="0"/>
            <a:ext cx="0" cy="0"/>
          </xdr:xfrm>
          <a:graphic>
            <a:graphicData uri="http://schemas.microsoft.com/office/drawing/2010/slicer">
              <sle:slicer xmlns:sle="http://schemas.microsoft.com/office/drawing/2010/slicer" name="購入済み"/>
            </a:graphicData>
          </a:graphic>
        </xdr:graphicFrame>
      </mc:Choice>
      <mc:Fallback xmlns="">
        <xdr:sp macro="" textlink="">
          <xdr:nvSpPr>
            <xdr:cNvPr id="0" name=""/>
            <xdr:cNvSpPr>
              <a:spLocks noTextEdit="1"/>
            </xdr:cNvSpPr>
          </xdr:nvSpPr>
          <xdr:spPr>
            <a:xfrm>
              <a:off x="8810625" y="3057526"/>
              <a:ext cx="1828800" cy="12192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4</xdr:col>
      <xdr:colOff>200025</xdr:colOff>
      <xdr:row>12</xdr:row>
      <xdr:rowOff>171451</xdr:rowOff>
    </xdr:from>
    <xdr:to>
      <xdr:col>4</xdr:col>
      <xdr:colOff>2286001</xdr:colOff>
      <xdr:row>18</xdr:row>
      <xdr:rowOff>209551</xdr:rowOff>
    </xdr:to>
    <mc:AlternateContent xmlns:mc="http://schemas.openxmlformats.org/markup-compatibility/2006" xmlns:a14="http://schemas.microsoft.com/office/drawing/2010/main">
      <mc:Choice Requires="a14">
        <xdr:graphicFrame macro="">
          <xdr:nvGraphicFramePr>
            <xdr:cNvPr id="7" name="配達の状態" descr="その状態の左側にあるリストから配達の状態をフィルター処理するスライサー">
              <a:extLst>
                <a:ext uri="{FF2B5EF4-FFF2-40B4-BE49-F238E27FC236}">
                  <a16:creationId xmlns:a16="http://schemas.microsoft.com/office/drawing/2014/main" id="{52895373-4865-5717-3CCF-128A68F052DD}"/>
                </a:ext>
              </a:extLst>
            </xdr:cNvPr>
            <xdr:cNvGraphicFramePr/>
          </xdr:nvGraphicFramePr>
          <xdr:xfrm>
            <a:off x="0" y="0"/>
            <a:ext cx="0" cy="0"/>
          </xdr:xfrm>
          <a:graphic>
            <a:graphicData uri="http://schemas.microsoft.com/office/drawing/2010/slicer">
              <sle:slicer xmlns:sle="http://schemas.microsoft.com/office/drawing/2010/slicer" name="配達の状態"/>
            </a:graphicData>
          </a:graphic>
        </xdr:graphicFrame>
      </mc:Choice>
      <mc:Fallback xmlns="">
        <xdr:sp macro="" textlink="">
          <xdr:nvSpPr>
            <xdr:cNvPr id="0" name=""/>
            <xdr:cNvSpPr>
              <a:spLocks noTextEdit="1"/>
            </xdr:cNvSpPr>
          </xdr:nvSpPr>
          <xdr:spPr>
            <a:xfrm>
              <a:off x="6391275" y="4476751"/>
              <a:ext cx="2085976" cy="1524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4</xdr:col>
      <xdr:colOff>209549</xdr:colOff>
      <xdr:row>7</xdr:row>
      <xdr:rowOff>47625</xdr:rowOff>
    </xdr:from>
    <xdr:to>
      <xdr:col>5</xdr:col>
      <xdr:colOff>19049</xdr:colOff>
      <xdr:row>12</xdr:row>
      <xdr:rowOff>114300</xdr:rowOff>
    </xdr:to>
    <mc:AlternateContent xmlns:mc="http://schemas.openxmlformats.org/markup-compatibility/2006" xmlns:a14="http://schemas.microsoft.com/office/drawing/2010/main">
      <mc:Choice Requires="a14">
        <xdr:graphicFrame macro="">
          <xdr:nvGraphicFramePr>
            <xdr:cNvPr id="8" name="ラッピングの状態" descr="その状態の左側にあるリストからラッピングの状態をフィルター処理するスライサー">
              <a:extLst>
                <a:ext uri="{FF2B5EF4-FFF2-40B4-BE49-F238E27FC236}">
                  <a16:creationId xmlns:a16="http://schemas.microsoft.com/office/drawing/2014/main" id="{FC3BF5CB-C0F8-62F6-A5D2-1EC5EEE5AD6D}"/>
                </a:ext>
              </a:extLst>
            </xdr:cNvPr>
            <xdr:cNvGraphicFramePr/>
          </xdr:nvGraphicFramePr>
          <xdr:xfrm>
            <a:off x="0" y="0"/>
            <a:ext cx="0" cy="0"/>
          </xdr:xfrm>
          <a:graphic>
            <a:graphicData uri="http://schemas.microsoft.com/office/drawing/2010/slicer">
              <sle:slicer xmlns:sle="http://schemas.microsoft.com/office/drawing/2010/slicer" name="ラッピングの状態"/>
            </a:graphicData>
          </a:graphic>
        </xdr:graphicFrame>
      </mc:Choice>
      <mc:Fallback xmlns="">
        <xdr:sp macro="" textlink="">
          <xdr:nvSpPr>
            <xdr:cNvPr id="0" name=""/>
            <xdr:cNvSpPr>
              <a:spLocks noTextEdit="1"/>
            </xdr:cNvSpPr>
          </xdr:nvSpPr>
          <xdr:spPr>
            <a:xfrm>
              <a:off x="6400799" y="3076575"/>
              <a:ext cx="2124075" cy="134302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3</xdr:col>
      <xdr:colOff>447675</xdr:colOff>
      <xdr:row>7</xdr:row>
      <xdr:rowOff>57150</xdr:rowOff>
    </xdr:from>
    <xdr:to>
      <xdr:col>3</xdr:col>
      <xdr:colOff>2276475</xdr:colOff>
      <xdr:row>23</xdr:row>
      <xdr:rowOff>19050</xdr:rowOff>
    </xdr:to>
    <mc:AlternateContent xmlns:mc="http://schemas.openxmlformats.org/markup-compatibility/2006" xmlns:a14="http://schemas.microsoft.com/office/drawing/2010/main">
      <mc:Choice Requires="a14">
        <xdr:graphicFrame macro="">
          <xdr:nvGraphicFramePr>
            <xdr:cNvPr id="9" name="贈答相手" descr="選択した名前の左側にあるリストをフィルター処理するスライサー。複数の名前を選ぶには、Ctrl キーを押したままにします">
              <a:extLst>
                <a:ext uri="{FF2B5EF4-FFF2-40B4-BE49-F238E27FC236}">
                  <a16:creationId xmlns:a16="http://schemas.microsoft.com/office/drawing/2014/main" id="{11655C5C-ED1C-5B8C-9851-53DB18B0EF97}"/>
                </a:ext>
              </a:extLst>
            </xdr:cNvPr>
            <xdr:cNvGraphicFramePr/>
          </xdr:nvGraphicFramePr>
          <xdr:xfrm>
            <a:off x="0" y="0"/>
            <a:ext cx="0" cy="0"/>
          </xdr:xfrm>
          <a:graphic>
            <a:graphicData uri="http://schemas.microsoft.com/office/drawing/2010/slicer">
              <sle:slicer xmlns:sle="http://schemas.microsoft.com/office/drawing/2010/slicer" name="贈答相手"/>
            </a:graphicData>
          </a:graphic>
        </xdr:graphicFrame>
      </mc:Choice>
      <mc:Fallback xmlns="">
        <xdr:sp macro="" textlink="">
          <xdr:nvSpPr>
            <xdr:cNvPr id="0" name=""/>
            <xdr:cNvSpPr>
              <a:spLocks noTextEdit="1"/>
            </xdr:cNvSpPr>
          </xdr:nvSpPr>
          <xdr:spPr>
            <a:xfrm>
              <a:off x="4257675" y="3086100"/>
              <a:ext cx="1828800" cy="39624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635000</xdr:colOff>
      <xdr:row>1</xdr:row>
      <xdr:rowOff>426720</xdr:rowOff>
    </xdr:to>
    <xdr:pic>
      <xdr:nvPicPr>
        <xdr:cNvPr id="3" name="画像 2" descr="つらなった豆電球">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2457704</xdr:colOff>
      <xdr:row>1</xdr:row>
      <xdr:rowOff>469646</xdr:rowOff>
    </xdr:to>
    <xdr:pic>
      <xdr:nvPicPr>
        <xdr:cNvPr id="3" name="画像 2" descr="つらなった豆電球">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成者" refreshedDate="44778.80415462963" createdVersion="5" refreshedVersion="8" minRefreshableVersion="3" recordCount="12" xr:uid="{00000000-000A-0000-FFFF-FFFF00000000}">
  <cacheSource type="worksheet">
    <worksheetSource name="ギフトデータ"/>
  </cacheSource>
  <cacheFields count="7">
    <cacheField name="贈答相手" numFmtId="14">
      <sharedItems count="6">
        <s v="名前 3"/>
        <s v="名前 2"/>
        <s v="名前 4"/>
        <s v="名前 5"/>
        <s v="名前 1"/>
        <s v="名前 6"/>
      </sharedItems>
    </cacheField>
    <cacheField name="ギフトのカテゴリ" numFmtId="14">
      <sharedItems count="2">
        <s v="家族へのギフト"/>
        <s v="一般のギフト"/>
      </sharedItems>
    </cacheField>
    <cacheField name="ギフト" numFmtId="0">
      <sharedItems count="11">
        <s v="おもちゃの電車"/>
        <s v="靴下"/>
        <s v="パズル"/>
        <s v="スクラップブックの道具"/>
        <s v="Xbox ゲーム"/>
        <s v="シャツ"/>
        <s v="セーター"/>
        <s v="ドール ハウス"/>
        <s v="自転車"/>
        <s v="フォト アルバム"/>
        <s v="ギフト カード"/>
      </sharedItems>
    </cacheField>
    <cacheField name="費用" numFmtId="183">
      <sharedItems containsSemiMixedTypes="0" containsString="0" containsNumber="1" containsInteger="1" minValue="14" maxValue="49"/>
    </cacheField>
    <cacheField name="購入済み" numFmtId="176">
      <sharedItems count="2">
        <s v="購入済み"/>
        <s v="未購入"/>
      </sharedItems>
    </cacheField>
    <cacheField name="配達の状態" numFmtId="9">
      <sharedItems containsBlank="1" count="3">
        <s v="配達済み"/>
        <s v="配達中"/>
        <m/>
      </sharedItems>
    </cacheField>
    <cacheField name="ラッピングの状態" numFmtId="176">
      <sharedItems containsBlank="1" count="3">
        <s v="ラッピング済み"/>
        <s v="未ラッピング"/>
        <m/>
      </sharedItems>
    </cacheField>
  </cacheFields>
  <extLst>
    <ext xmlns:x14="http://schemas.microsoft.com/office/spreadsheetml/2009/9/main" uri="{725AE2AE-9491-48be-B2B4-4EB974FC3084}">
      <x14:pivotCacheDefinition pivotCacheId="11"/>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0"/>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ギフトピボットテーブル" cacheId="8" applyNumberFormats="0" applyBorderFormats="0" applyFontFormats="0" applyPatternFormats="0" applyAlignmentFormats="0" applyWidthHeightFormats="1" dataCaption="Values" updatedVersion="8" minRefreshableVersion="3" showDrill="0" colGrandTotals="0" itemPrintTitles="1" mergeItem="1" createdVersion="4" indent="0" showHeaders="0" outline="1" outlineData="1">
  <location ref="B9:C42" firstHeaderRow="1" firstDataRow="1" firstDataCol="1"/>
  <pivotFields count="7">
    <pivotField axis="axisRow" showAll="0" insertBlankRow="1">
      <items count="7">
        <item x="0"/>
        <item x="1"/>
        <item x="2"/>
        <item x="3"/>
        <item x="4"/>
        <item x="5"/>
        <item t="default"/>
      </items>
    </pivotField>
    <pivotField showAll="0" insertBlankRow="1">
      <items count="3">
        <item x="1"/>
        <item x="0"/>
        <item t="default"/>
      </items>
    </pivotField>
    <pivotField axis="axisRow" showAll="0">
      <items count="12">
        <item x="4"/>
        <item x="0"/>
        <item x="10"/>
        <item x="5"/>
        <item x="3"/>
        <item x="6"/>
        <item x="7"/>
        <item x="2"/>
        <item x="9"/>
        <item x="1"/>
        <item x="8"/>
        <item t="default"/>
      </items>
    </pivotField>
    <pivotField dataField="1" numFmtId="7" showAll="0"/>
    <pivotField axis="axisRow" showAll="0" defaultSubtotal="0">
      <items count="2">
        <item x="0"/>
        <item x="1"/>
      </items>
    </pivotField>
    <pivotField showAll="0">
      <items count="4">
        <item x="0"/>
        <item x="1"/>
        <item x="2"/>
        <item t="default"/>
      </items>
    </pivotField>
    <pivotField showAll="0">
      <items count="4">
        <item x="0"/>
        <item x="1"/>
        <item x="2"/>
        <item t="default"/>
      </items>
    </pivotField>
  </pivotFields>
  <rowFields count="3">
    <field x="0"/>
    <field x="4"/>
    <field x="2"/>
  </rowFields>
  <rowItems count="33">
    <i>
      <x/>
    </i>
    <i r="1">
      <x/>
    </i>
    <i r="2">
      <x v="1"/>
    </i>
    <i r="2">
      <x v="7"/>
    </i>
    <i r="1">
      <x v="1"/>
    </i>
    <i r="2">
      <x v="10"/>
    </i>
    <i t="blank">
      <x/>
    </i>
    <i>
      <x v="1"/>
    </i>
    <i r="1">
      <x/>
    </i>
    <i r="2">
      <x v="6"/>
    </i>
    <i r="2">
      <x v="9"/>
    </i>
    <i t="blank">
      <x v="1"/>
    </i>
    <i>
      <x v="2"/>
    </i>
    <i r="1">
      <x/>
    </i>
    <i r="2">
      <x v="4"/>
    </i>
    <i r="2">
      <x v="8"/>
    </i>
    <i t="blank">
      <x v="2"/>
    </i>
    <i>
      <x v="3"/>
    </i>
    <i r="1">
      <x/>
    </i>
    <i r="2">
      <x/>
    </i>
    <i r="1">
      <x v="1"/>
    </i>
    <i r="2">
      <x v="2"/>
    </i>
    <i r="2">
      <x v="3"/>
    </i>
    <i t="blank">
      <x v="3"/>
    </i>
    <i>
      <x v="4"/>
    </i>
    <i r="1">
      <x/>
    </i>
    <i r="2">
      <x v="5"/>
    </i>
    <i t="blank">
      <x v="4"/>
    </i>
    <i>
      <x v="5"/>
    </i>
    <i r="1">
      <x v="1"/>
    </i>
    <i r="2">
      <x v="9"/>
    </i>
    <i t="blank">
      <x v="5"/>
    </i>
    <i t="grand">
      <x/>
    </i>
  </rowItems>
  <colItems count="1">
    <i/>
  </colItems>
  <dataFields count="1">
    <dataField name="ギフト費用" fld="3" baseField="0" baseItem="0" numFmtId="176"/>
  </dataFields>
  <formats count="21">
    <format dxfId="63">
      <pivotArea dataOnly="0" labelOnly="1" outline="0" axis="axisValues" fieldPosition="0"/>
    </format>
    <format dxfId="62">
      <pivotArea type="all" dataOnly="0" outline="0" fieldPosition="0"/>
    </format>
    <format dxfId="61">
      <pivotArea outline="0" collapsedLevelsAreSubtotals="1" fieldPosition="0"/>
    </format>
    <format dxfId="60">
      <pivotArea dataOnly="0" labelOnly="1" grandRow="1" outline="0" fieldPosition="0"/>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dataOnly="0" labelOnly="1" grandRow="1" outline="0" fieldPosition="0"/>
    </format>
    <format dxfId="55">
      <pivotArea dataOnly="0" labelOnly="1" outline="0" axis="axisValues" fieldPosition="0"/>
    </format>
    <format dxfId="54">
      <pivotArea outline="0" fieldPosition="0">
        <references count="1">
          <reference field="4294967294" count="1">
            <x v="0"/>
          </reference>
        </references>
      </pivotArea>
    </format>
    <format dxfId="53">
      <pivotArea type="all" dataOnly="0" outline="0" fieldPosition="0"/>
    </format>
    <format dxfId="52">
      <pivotArea outline="0" collapsedLevelsAreSubtotals="1" fieldPosition="0"/>
    </format>
    <format dxfId="51">
      <pivotArea dataOnly="0" labelOnly="1" fieldPosition="0">
        <references count="1">
          <reference field="0" count="0"/>
        </references>
      </pivotArea>
    </format>
    <format dxfId="50">
      <pivotArea dataOnly="0" labelOnly="1" grandRow="1" outline="0" fieldPosition="0"/>
    </format>
    <format dxfId="49">
      <pivotArea dataOnly="0" labelOnly="1" fieldPosition="0">
        <references count="2">
          <reference field="0" count="1" selected="0">
            <x v="4"/>
          </reference>
          <reference field="4" count="1">
            <x v="0"/>
          </reference>
        </references>
      </pivotArea>
    </format>
    <format dxfId="48">
      <pivotArea dataOnly="0" labelOnly="1" fieldPosition="0">
        <references count="2">
          <reference field="0" count="1" selected="0">
            <x v="1"/>
          </reference>
          <reference field="4" count="1">
            <x v="0"/>
          </reference>
        </references>
      </pivotArea>
    </format>
    <format dxfId="47">
      <pivotArea dataOnly="0" labelOnly="1" fieldPosition="0">
        <references count="2">
          <reference field="0" count="1" selected="0">
            <x v="0"/>
          </reference>
          <reference field="4" count="0"/>
        </references>
      </pivotArea>
    </format>
    <format dxfId="46">
      <pivotArea dataOnly="0" labelOnly="1" fieldPosition="0">
        <references count="2">
          <reference field="0" count="1" selected="0">
            <x v="2"/>
          </reference>
          <reference field="4" count="1">
            <x v="0"/>
          </reference>
        </references>
      </pivotArea>
    </format>
    <format dxfId="45">
      <pivotArea dataOnly="0" labelOnly="1" fieldPosition="0">
        <references count="2">
          <reference field="0" count="1" selected="0">
            <x v="3"/>
          </reference>
          <reference field="4" count="0"/>
        </references>
      </pivotArea>
    </format>
    <format dxfId="44">
      <pivotArea dataOnly="0" labelOnly="1" fieldPosition="0">
        <references count="2">
          <reference field="0" count="1" selected="0">
            <x v="5"/>
          </reference>
          <reference field="4" count="1">
            <x v="1"/>
          </reference>
        </references>
      </pivotArea>
    </format>
    <format dxfId="43">
      <pivotArea dataOnly="0" labelOnly="1" outline="0" axis="axisValues" fieldPosition="0"/>
    </format>
  </formats>
  <pivotTableStyleInfo name="クリスマスのショッピングの予算ピボットテーブルのスタイル" showRowHeaders="1" showColHeaders="1" showRowStripes="1" showColStripes="0" showLastColumn="1"/>
  <extLst>
    <ext xmlns:x14="http://schemas.microsoft.com/office/spreadsheetml/2009/9/main" uri="{962EF5D1-5CA2-4c93-8EF4-DBF5C05439D2}">
      <x14:pivotTableDefinition xmlns:xm="http://schemas.microsoft.com/office/excel/2006/main" altTextSummary="贈答相手、購入状態、ギフトの順に並べ替えられたギフトの明細が表示されるピボット テーブル"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ギフトのカテゴリ" xr10:uid="{40FED235-F113-4978-9DBE-87F08F7BAD4A}" sourceName="ギフトのカテゴリ">
  <pivotTables>
    <pivotTable tabId="1" name="ギフトピボットテーブル"/>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購入済み" xr10:uid="{5402F062-74F2-4645-A8C2-7BDAC0D83900}" sourceName="購入済み">
  <pivotTables>
    <pivotTable tabId="1" name="ギフトピボットテーブル"/>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配達の状態" xr10:uid="{A99E1BFD-B446-4BB3-BE2B-AF6ED578F26F}" sourceName="配達の状態">
  <pivotTables>
    <pivotTable tabId="1" name="ギフトピボットテーブル"/>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ラッピングの状態" xr10:uid="{80306DFF-7053-4D4D-A61F-9E8BF28485E0}" sourceName="ラッピングの状態">
  <pivotTables>
    <pivotTable tabId="1" name="ギフトピボットテーブル"/>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贈答相手" xr10:uid="{C8CDDBDA-A103-4C17-8062-2798337FC04B}" sourceName="贈答相手">
  <pivotTables>
    <pivotTable tabId="1" name="ギフトピボットテーブル"/>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ギフトのカテゴリ" xr10:uid="{4FF439B5-8014-4993-92AF-F04F5A416D79}" cache="スライサー_ギフトのカテゴリ" caption="ギフトのカテゴリ" style="クリスマスのショッピングの予算スライサー" rowHeight="273050"/>
  <slicer name="購入済み" xr10:uid="{BB2C30A7-9BFD-4206-B64B-F51F2C0B4C6A}" cache="スライサー_購入済み" caption="購入済み" style="クリスマスのショッピングの予算スライサー" rowHeight="273050"/>
  <slicer name="配達の状態" xr10:uid="{936D6312-4F49-4FA1-8F22-95215B0A08EA}" cache="スライサー_配達の状態" caption="配達の状態" style="クリスマスのショッピングの予算スライサー" rowHeight="273050"/>
  <slicer name="ラッピングの状態" xr10:uid="{928B5821-2C59-4A17-9CCB-8674D9F1007C}" cache="スライサー_ラッピングの状態" caption="ラッピングの状態" style="クリスマスのショッピングの予算スライサー" rowHeight="273050"/>
  <slicer name="贈答相手" xr10:uid="{BCDBA0C1-6086-4BCA-A14C-5C8ABBCDAB62}" cache="スライサー_贈答相手" caption="贈答相手" style="クリスマスのショッピングの予算スライサー" rowHeight="27305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ギフトデータ" displayName="ギフトデータ" ref="B3:H15" headerRowDxfId="42" dataDxfId="41" totalsRowDxfId="40">
  <autoFilter ref="B3:H15" xr:uid="{00000000-0009-0000-0100-000001000000}"/>
  <tableColumns count="7">
    <tableColumn id="1" xr3:uid="{00000000-0010-0000-0000-000001000000}" name="贈答相手" totalsRowLabel="集計" dataDxfId="39"/>
    <tableColumn id="5" xr3:uid="{00000000-0010-0000-0000-000005000000}" name="ギフトのカテゴリ" dataDxfId="38" totalsRowDxfId="0"/>
    <tableColumn id="2" xr3:uid="{00000000-0010-0000-0000-000002000000}" name="ギフト" dataDxfId="37" totalsRowDxfId="1"/>
    <tableColumn id="3" xr3:uid="{00000000-0010-0000-0000-000003000000}" name="費用" totalsRowFunction="sum" dataDxfId="36" totalsRowDxfId="2"/>
    <tableColumn id="4" xr3:uid="{00000000-0010-0000-0000-000004000000}" name="購入済み" totalsRowFunction="sum" dataDxfId="35" totalsRowDxfId="3"/>
    <tableColumn id="6" xr3:uid="{00000000-0010-0000-0000-000006000000}" name="配達の状態" dataDxfId="34" totalsRowDxfId="4"/>
    <tableColumn id="7" xr3:uid="{00000000-0010-0000-0000-000007000000}" name="ラッピングの状態" totalsRowFunction="average" dataDxfId="33" totalsRowDxfId="5"/>
  </tableColumns>
  <tableStyleInfo name="クリスマスのショッピングの予算" showFirstColumn="0" showLastColumn="0" showRowStripes="1" showColumnStripes="0"/>
  <extLst>
    <ext xmlns:x14="http://schemas.microsoft.com/office/spreadsheetml/2009/9/main" uri="{504A1905-F514-4f6f-8877-14C23A59335A}">
      <x14:table altTextSummary="このテーブルでは、ギフト品目と費用を入力し、ギフトのカテゴリ、購入済み、配達の状態、ラッピングの状態を選択します"/>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人" displayName="人" ref="B3:B10" totalsRowShown="0" headerRowDxfId="32" dataDxfId="31">
  <autoFilter ref="B3:B10" xr:uid="{00000000-0009-0000-0100-000002000000}"/>
  <tableColumns count="1">
    <tableColumn id="1" xr3:uid="{00000000-0010-0000-0100-000001000000}" name="人" dataDxfId="30"/>
  </tableColumns>
  <tableStyleInfo name="クリスマスのショッピングの予算" showFirstColumn="0" showLastColumn="0" showRowStripes="1" showColumnStripes="0"/>
  <extLst>
    <ext xmlns:x14="http://schemas.microsoft.com/office/spreadsheetml/2009/9/main" uri="{504A1905-F514-4f6f-8877-14C23A59335A}">
      <x14:table altTextSummary="このテーブルには人を入力します"/>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ギフトカテゴリ" displayName="ギフトカテゴリ" ref="D3:D8" totalsRowShown="0" headerRowDxfId="29" dataDxfId="28">
  <autoFilter ref="D3:D8" xr:uid="{00000000-0009-0000-0100-000003000000}"/>
  <tableColumns count="1">
    <tableColumn id="1" xr3:uid="{00000000-0010-0000-0200-000001000000}" name="ギフトのカテゴリ" dataDxfId="27"/>
  </tableColumns>
  <tableStyleInfo name="クリスマスのショッピングの予算" showFirstColumn="0" showLastColumn="0" showRowStripes="1" showColumnStripes="0"/>
  <extLst>
    <ext xmlns:x14="http://schemas.microsoft.com/office/spreadsheetml/2009/9/main" uri="{504A1905-F514-4f6f-8877-14C23A59335A}">
      <x14:table altTextSummary="このテーブルにはギフトのカテゴリを入力します。"/>
    </ext>
  </extLst>
</table>
</file>

<file path=xl/theme/theme1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drawing" Target="/xl/drawings/drawing13.xml" Id="rId3" /><Relationship Type="http://schemas.openxmlformats.org/officeDocument/2006/relationships/printerSettings" Target="/xl/printerSettings/printerSettings13.bin" Id="rId2" /><Relationship Type="http://schemas.openxmlformats.org/officeDocument/2006/relationships/pivotTable" Target="/xl/pivotTables/pivotTable1.xml" Id="rId1" /><Relationship Type="http://schemas.microsoft.com/office/2007/relationships/slicer" Target="/xl/slicers/slicer1.xml" Id="rId4" /></Relationships>
</file>

<file path=xl/worksheets/_rels/sheet2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32.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F57"/>
  <sheetViews>
    <sheetView showGridLines="0" tabSelected="1" zoomScaleNormal="100" workbookViewId="0"/>
  </sheetViews>
  <sheetFormatPr defaultRowHeight="30" customHeight="1" x14ac:dyDescent="0.25"/>
  <cols>
    <col min="1" max="1" width="3.109375" style="8" customWidth="1"/>
    <col min="2" max="2" width="25.44140625" customWidth="1"/>
    <col min="3" max="3" width="15.88671875" customWidth="1"/>
    <col min="4" max="4" width="27.77734375" customWidth="1"/>
    <col min="5" max="5" width="27" customWidth="1"/>
    <col min="6" max="6" width="26" customWidth="1"/>
    <col min="7" max="7" width="3.109375" customWidth="1"/>
  </cols>
  <sheetData>
    <row r="1" spans="1:6" ht="39.950000000000003" customHeight="1" x14ac:dyDescent="0.25">
      <c r="B1" s="29" t="s">
        <v>0</v>
      </c>
      <c r="C1" s="29"/>
      <c r="D1" s="29"/>
      <c r="E1" s="30" t="s">
        <v>27</v>
      </c>
      <c r="F1" s="10" t="s">
        <v>30</v>
      </c>
    </row>
    <row r="2" spans="1:6" s="13" customFormat="1" ht="39.950000000000003" customHeight="1" x14ac:dyDescent="0.3">
      <c r="A2" s="11"/>
      <c r="B2" s="29"/>
      <c r="C2" s="29"/>
      <c r="D2" s="29"/>
      <c r="E2" s="30"/>
      <c r="F2" s="12" t="s">
        <v>31</v>
      </c>
    </row>
    <row r="3" spans="1:6" ht="50.1" customHeight="1" x14ac:dyDescent="0.25">
      <c r="B3" s="28" t="s">
        <v>1</v>
      </c>
      <c r="C3" s="28"/>
      <c r="D3" s="14" t="s">
        <v>25</v>
      </c>
      <c r="E3" s="14"/>
      <c r="F3" s="14"/>
    </row>
    <row r="4" spans="1:6" ht="19.5" x14ac:dyDescent="0.25">
      <c r="B4" s="15" t="s">
        <v>2</v>
      </c>
      <c r="C4" s="23">
        <f>SUM(ギフトデータ[費用])</f>
        <v>377</v>
      </c>
      <c r="D4" s="14"/>
      <c r="E4" s="14"/>
      <c r="F4" s="14"/>
    </row>
    <row r="5" spans="1:6" ht="19.5" x14ac:dyDescent="0.25">
      <c r="B5" s="16" t="s">
        <v>3</v>
      </c>
      <c r="C5" s="24">
        <f>SUMIF(ギフトデータ[購入済み],"購入済み",ギフトデータ[費用])</f>
        <v>233</v>
      </c>
      <c r="D5" s="14"/>
      <c r="E5" s="14"/>
      <c r="F5" s="14"/>
    </row>
    <row r="6" spans="1:6" ht="50.1" customHeight="1" x14ac:dyDescent="0.25">
      <c r="B6" s="17" t="s">
        <v>4</v>
      </c>
      <c r="C6" s="25">
        <f>C4-C5</f>
        <v>144</v>
      </c>
      <c r="D6" s="14"/>
      <c r="E6" s="14"/>
      <c r="F6" s="14"/>
    </row>
    <row r="7" spans="1:6" ht="21" customHeight="1" x14ac:dyDescent="0.25">
      <c r="B7" s="22" t="s">
        <v>56</v>
      </c>
      <c r="E7" s="18" t="s">
        <v>28</v>
      </c>
      <c r="F7" s="9" t="s">
        <v>32</v>
      </c>
    </row>
    <row r="8" spans="1:6" ht="22.5" customHeight="1" x14ac:dyDescent="0.25">
      <c r="B8" s="19" t="s">
        <v>5</v>
      </c>
      <c r="D8" s="9" t="s">
        <v>26</v>
      </c>
      <c r="E8" s="20"/>
      <c r="F8" s="21"/>
    </row>
    <row r="9" spans="1:6" ht="19.5" x14ac:dyDescent="0.25">
      <c r="B9" s="36"/>
      <c r="C9" s="37" t="s">
        <v>55</v>
      </c>
      <c r="E9" s="20"/>
      <c r="F9" s="21"/>
    </row>
    <row r="10" spans="1:6" ht="19.5" x14ac:dyDescent="0.25">
      <c r="B10" s="38" t="s">
        <v>6</v>
      </c>
      <c r="C10" s="39">
        <v>71</v>
      </c>
      <c r="E10" s="20"/>
      <c r="F10" s="21"/>
    </row>
    <row r="11" spans="1:6" ht="19.5" x14ac:dyDescent="0.25">
      <c r="B11" s="40" t="s">
        <v>7</v>
      </c>
      <c r="C11" s="39"/>
      <c r="E11" s="20"/>
      <c r="F11" s="21"/>
    </row>
    <row r="12" spans="1:6" ht="19.5" x14ac:dyDescent="0.25">
      <c r="B12" s="41" t="s">
        <v>8</v>
      </c>
      <c r="C12" s="39">
        <v>26</v>
      </c>
      <c r="E12" s="20"/>
      <c r="F12" s="21"/>
    </row>
    <row r="13" spans="1:6" ht="19.5" x14ac:dyDescent="0.25">
      <c r="B13" s="41" t="s">
        <v>9</v>
      </c>
      <c r="C13" s="39">
        <v>16</v>
      </c>
      <c r="E13" s="20"/>
      <c r="F13" s="21"/>
    </row>
    <row r="14" spans="1:6" ht="19.5" x14ac:dyDescent="0.25">
      <c r="B14" s="40" t="s">
        <v>10</v>
      </c>
      <c r="C14" s="39"/>
      <c r="E14" s="31" t="s">
        <v>29</v>
      </c>
      <c r="F14" s="9" t="s">
        <v>33</v>
      </c>
    </row>
    <row r="15" spans="1:6" ht="19.5" x14ac:dyDescent="0.25">
      <c r="B15" s="41" t="s">
        <v>11</v>
      </c>
      <c r="C15" s="39">
        <v>29</v>
      </c>
      <c r="E15" s="32"/>
      <c r="F15" s="21"/>
    </row>
    <row r="16" spans="1:6" ht="19.5" x14ac:dyDescent="0.25">
      <c r="B16" s="38"/>
      <c r="C16" s="39"/>
      <c r="E16" s="32"/>
      <c r="F16" s="21"/>
    </row>
    <row r="17" spans="2:6" ht="19.5" x14ac:dyDescent="0.25">
      <c r="B17" s="38" t="s">
        <v>12</v>
      </c>
      <c r="C17" s="39">
        <v>59</v>
      </c>
      <c r="E17" s="32"/>
      <c r="F17" s="21"/>
    </row>
    <row r="18" spans="2:6" ht="19.5" x14ac:dyDescent="0.25">
      <c r="B18" s="40" t="s">
        <v>7</v>
      </c>
      <c r="C18" s="39"/>
      <c r="E18" s="32"/>
      <c r="F18" s="21"/>
    </row>
    <row r="19" spans="2:6" ht="19.5" x14ac:dyDescent="0.25">
      <c r="B19" s="41" t="s">
        <v>14</v>
      </c>
      <c r="C19" s="39">
        <v>36</v>
      </c>
      <c r="E19" s="32"/>
      <c r="F19" s="21"/>
    </row>
    <row r="20" spans="2:6" ht="19.5" x14ac:dyDescent="0.25">
      <c r="B20" s="41" t="s">
        <v>13</v>
      </c>
      <c r="C20" s="39">
        <v>23</v>
      </c>
      <c r="E20" s="32"/>
      <c r="F20" s="21"/>
    </row>
    <row r="21" spans="2:6" ht="19.5" x14ac:dyDescent="0.25">
      <c r="B21" s="38"/>
      <c r="C21" s="39"/>
      <c r="F21" s="21"/>
    </row>
    <row r="22" spans="2:6" ht="19.5" x14ac:dyDescent="0.25">
      <c r="B22" s="38" t="s">
        <v>15</v>
      </c>
      <c r="C22" s="39">
        <v>44</v>
      </c>
    </row>
    <row r="23" spans="2:6" ht="19.5" x14ac:dyDescent="0.25">
      <c r="B23" s="40" t="s">
        <v>7</v>
      </c>
      <c r="C23" s="39"/>
    </row>
    <row r="24" spans="2:6" ht="19.5" x14ac:dyDescent="0.25">
      <c r="B24" s="41" t="s">
        <v>16</v>
      </c>
      <c r="C24" s="39">
        <v>14</v>
      </c>
    </row>
    <row r="25" spans="2:6" ht="19.5" x14ac:dyDescent="0.25">
      <c r="B25" s="41" t="s">
        <v>17</v>
      </c>
      <c r="C25" s="39">
        <v>30</v>
      </c>
    </row>
    <row r="26" spans="2:6" ht="19.5" x14ac:dyDescent="0.25">
      <c r="B26" s="38"/>
      <c r="C26" s="39"/>
    </row>
    <row r="27" spans="2:6" ht="19.5" x14ac:dyDescent="0.25">
      <c r="B27" s="38" t="s">
        <v>18</v>
      </c>
      <c r="C27" s="39">
        <v>118</v>
      </c>
    </row>
    <row r="28" spans="2:6" ht="19.5" x14ac:dyDescent="0.25">
      <c r="B28" s="40" t="s">
        <v>7</v>
      </c>
      <c r="C28" s="39"/>
    </row>
    <row r="29" spans="2:6" ht="19.5" x14ac:dyDescent="0.25">
      <c r="B29" s="41" t="s">
        <v>19</v>
      </c>
      <c r="C29" s="39">
        <v>49</v>
      </c>
    </row>
    <row r="30" spans="2:6" ht="19.5" x14ac:dyDescent="0.25">
      <c r="B30" s="40" t="s">
        <v>10</v>
      </c>
      <c r="C30" s="39"/>
    </row>
    <row r="31" spans="2:6" ht="19.5" x14ac:dyDescent="0.25">
      <c r="B31" s="41" t="s">
        <v>21</v>
      </c>
      <c r="C31" s="39">
        <v>32</v>
      </c>
    </row>
    <row r="32" spans="2:6" ht="19.5" x14ac:dyDescent="0.25">
      <c r="B32" s="41" t="s">
        <v>20</v>
      </c>
      <c r="C32" s="39">
        <v>37</v>
      </c>
    </row>
    <row r="33" spans="2:3" ht="19.5" x14ac:dyDescent="0.25">
      <c r="B33" s="38"/>
      <c r="C33" s="39"/>
    </row>
    <row r="34" spans="2:3" ht="19.5" x14ac:dyDescent="0.25">
      <c r="B34" s="38" t="s">
        <v>22</v>
      </c>
      <c r="C34" s="39">
        <v>39</v>
      </c>
    </row>
    <row r="35" spans="2:3" ht="19.5" x14ac:dyDescent="0.25">
      <c r="B35" s="40" t="s">
        <v>7</v>
      </c>
      <c r="C35" s="39"/>
    </row>
    <row r="36" spans="2:3" ht="19.5" x14ac:dyDescent="0.25">
      <c r="B36" s="41" t="s">
        <v>23</v>
      </c>
      <c r="C36" s="39">
        <v>39</v>
      </c>
    </row>
    <row r="37" spans="2:3" ht="19.5" x14ac:dyDescent="0.25">
      <c r="B37" s="38"/>
      <c r="C37" s="39"/>
    </row>
    <row r="38" spans="2:3" ht="19.5" x14ac:dyDescent="0.25">
      <c r="B38" s="38" t="s">
        <v>24</v>
      </c>
      <c r="C38" s="39">
        <v>46</v>
      </c>
    </row>
    <row r="39" spans="2:3" ht="19.5" x14ac:dyDescent="0.25">
      <c r="B39" s="40" t="s">
        <v>10</v>
      </c>
      <c r="C39" s="39"/>
    </row>
    <row r="40" spans="2:3" ht="19.5" x14ac:dyDescent="0.25">
      <c r="B40" s="41" t="s">
        <v>13</v>
      </c>
      <c r="C40" s="39">
        <v>46</v>
      </c>
    </row>
    <row r="41" spans="2:3" ht="19.5" x14ac:dyDescent="0.25">
      <c r="B41" s="38"/>
      <c r="C41" s="39"/>
    </row>
    <row r="42" spans="2:3" ht="19.5" x14ac:dyDescent="0.25">
      <c r="B42" s="38" t="s">
        <v>54</v>
      </c>
      <c r="C42" s="39">
        <v>377</v>
      </c>
    </row>
    <row r="43" spans="2:3" ht="19.5" x14ac:dyDescent="0.25"/>
    <row r="44" spans="2:3" ht="19.5" x14ac:dyDescent="0.25"/>
    <row r="45" spans="2:3" ht="19.5" x14ac:dyDescent="0.25"/>
    <row r="46" spans="2:3" ht="19.5" x14ac:dyDescent="0.25"/>
    <row r="47" spans="2:3" ht="19.5" x14ac:dyDescent="0.25"/>
    <row r="48" spans="2:3" ht="19.5" x14ac:dyDescent="0.25"/>
    <row r="49" ht="19.5" x14ac:dyDescent="0.25"/>
    <row r="50" ht="19.5" x14ac:dyDescent="0.25"/>
    <row r="51" ht="19.5" x14ac:dyDescent="0.25"/>
    <row r="52" ht="19.5" x14ac:dyDescent="0.25"/>
    <row r="53" ht="19.5" x14ac:dyDescent="0.25"/>
    <row r="54" ht="19.5" x14ac:dyDescent="0.25"/>
    <row r="55" ht="19.5" x14ac:dyDescent="0.25"/>
    <row r="56" ht="19.5" x14ac:dyDescent="0.25"/>
    <row r="57" ht="19.5" x14ac:dyDescent="0.25"/>
  </sheetData>
  <mergeCells count="4">
    <mergeCell ref="B3:C3"/>
    <mergeCell ref="B1:D2"/>
    <mergeCell ref="E1:E2"/>
    <mergeCell ref="E14:E20"/>
  </mergeCells>
  <phoneticPr fontId="1"/>
  <dataValidations count="12">
    <dataValidation allowBlank="1" showInputMessage="1" showErrorMessage="1" prompt="このブックで休日の買い物の予算を作成します。セル B9 からのピボットテーブルは、このワークシートで自動的に更新されます。他のワークシートに移動するには、F1 または F2 キーを選択します。" sqref="A1" xr:uid="{00000000-0002-0000-0000-000000000000}"/>
    <dataValidation allowBlank="1" showInputMessage="1" showErrorMessage="1" prompt="下のセルでは合計が自動的に計算されます" sqref="B3:C3" xr:uid="{00000000-0002-0000-0000-000001000000}"/>
    <dataValidation allowBlank="1" showInputMessage="1" showErrorMessage="1" prompt="右のセルでは予算が自動計算されます" sqref="B4" xr:uid="{00000000-0002-0000-0000-000002000000}"/>
    <dataValidation allowBlank="1" showInputMessage="1" showErrorMessage="1" prompt="このセルでは予算が自動計算されます" sqref="C4" xr:uid="{00000000-0002-0000-0000-000003000000}"/>
    <dataValidation allowBlank="1" showInputMessage="1" showErrorMessage="1" prompt="右のセルでは今日までに使った額が自動計算されます" sqref="B5" xr:uid="{00000000-0002-0000-0000-000004000000}"/>
    <dataValidation allowBlank="1" showInputMessage="1" showErrorMessage="1" prompt="このセルでは今日までに使った額が自動計算されます" sqref="C5" xr:uid="{00000000-0002-0000-0000-000005000000}"/>
    <dataValidation allowBlank="1" showInputMessage="1" showErrorMessage="1" prompt="右のセルでは差額が自動計算されます" sqref="B6" xr:uid="{00000000-0002-0000-0000-000006000000}"/>
    <dataValidation allowBlank="1" showInputMessage="1" showErrorMessage="1" prompt="このセルでは差額が自動計算されます" sqref="C6" xr:uid="{00000000-0002-0000-0000-000007000000}"/>
    <dataValidation allowBlank="1" showInputMessage="1" showErrorMessage="1" prompt="セル D8 から F14 には、[贈答相手]、[ラッピングの状態]、[配達の状態]、[購入済み]、[ギフトのカテゴリ] で表のデータをフィルター処理するスライサーが表示されます" sqref="B8" xr:uid="{00000000-0002-0000-0000-000008000000}"/>
    <dataValidation allowBlank="1" showInputMessage="1" showErrorMessage="1" prompt="このワークシートのタイトルはこのセルに表示されます。予算、今日までに使った額、差額が、セル C4 から C6 で自動的に計算されます。セル D3 にグラフ、セル B7 にヒントが表示されます" sqref="B1:C2" xr:uid="{00000000-0002-0000-0000-000009000000}"/>
    <dataValidation allowBlank="1" showInputMessage="1" showErrorMessage="1" prompt="このセルには、[リスト入力] へのナビゲーション リンクが表示されます" sqref="F1" xr:uid="{00000000-0002-0000-0000-00000A000000}"/>
    <dataValidation allowBlank="1" showInputMessage="1" showErrorMessage="1" prompt="このセルには、[リスト情報] へのナビゲーション リンクが表示されます" sqref="F2" xr:uid="{00000000-0002-0000-0000-00000B000000}"/>
  </dataValidations>
  <hyperlinks>
    <hyperlink ref="F1" location="'リスト入力'!A1" tooltip="選択すると [リスト入力] ワークシートに移動します" display="TO LIST ENTRY &gt;" xr:uid="{00000000-0004-0000-0000-000000000000}"/>
    <hyperlink ref="F2" location="'リスト情報'!A1" tooltip="選択すると [リスト情報] ワークシートに移動します" display="TO LIST INFO &gt;" xr:uid="{00000000-0004-0000-0000-000001000000}"/>
  </hyperlinks>
  <printOptions horizontalCentered="1"/>
  <pageMargins left="0.25" right="0.25" top="0.75" bottom="0.75" header="0.3" footer="0.3"/>
  <pageSetup paperSize="9" scale="65"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25"/>
  <cols>
    <col min="1" max="1" width="2.6640625" customWidth="1"/>
    <col min="2" max="2" width="18.5546875" customWidth="1"/>
    <col min="3" max="3" width="24.88671875" customWidth="1"/>
    <col min="4" max="4" width="27.44140625" customWidth="1"/>
    <col min="5" max="5" width="15.77734375" customWidth="1"/>
    <col min="6" max="6" width="18.77734375" customWidth="1"/>
    <col min="7" max="7" width="19.88671875" customWidth="1"/>
    <col min="8" max="8" width="25.5546875" customWidth="1"/>
  </cols>
  <sheetData>
    <row r="1" spans="2:8" ht="39.950000000000003" customHeight="1" x14ac:dyDescent="0.25">
      <c r="B1" s="33" t="s">
        <v>34</v>
      </c>
      <c r="C1" s="33"/>
      <c r="D1" s="34" t="s">
        <v>27</v>
      </c>
      <c r="E1" s="34"/>
      <c r="F1" s="34"/>
      <c r="G1" s="34"/>
      <c r="H1" s="1" t="s">
        <v>31</v>
      </c>
    </row>
    <row r="2" spans="2:8" ht="39.950000000000003" customHeight="1" x14ac:dyDescent="0.25">
      <c r="B2" s="33"/>
      <c r="C2" s="33"/>
      <c r="D2" s="34"/>
      <c r="E2" s="34"/>
      <c r="F2" s="34"/>
      <c r="G2" s="34"/>
      <c r="H2" s="2" t="s">
        <v>44</v>
      </c>
    </row>
    <row r="3" spans="2:8" ht="30" customHeight="1" x14ac:dyDescent="0.25">
      <c r="B3" s="4" t="s">
        <v>35</v>
      </c>
      <c r="C3" s="4" t="s">
        <v>36</v>
      </c>
      <c r="D3" s="4" t="s">
        <v>39</v>
      </c>
      <c r="E3" s="4" t="s">
        <v>40</v>
      </c>
      <c r="F3" s="4" t="s">
        <v>7</v>
      </c>
      <c r="G3" s="4" t="s">
        <v>41</v>
      </c>
      <c r="H3" s="4" t="s">
        <v>45</v>
      </c>
    </row>
    <row r="4" spans="2:8" ht="30" customHeight="1" x14ac:dyDescent="0.25">
      <c r="B4" s="5" t="s">
        <v>6</v>
      </c>
      <c r="C4" s="5" t="s">
        <v>37</v>
      </c>
      <c r="D4" s="6" t="s">
        <v>8</v>
      </c>
      <c r="E4" s="27">
        <v>26</v>
      </c>
      <c r="F4" s="26" t="s">
        <v>7</v>
      </c>
      <c r="G4" s="7" t="s">
        <v>42</v>
      </c>
      <c r="H4" s="26" t="s">
        <v>46</v>
      </c>
    </row>
    <row r="5" spans="2:8" ht="30" customHeight="1" x14ac:dyDescent="0.25">
      <c r="B5" s="5" t="s">
        <v>12</v>
      </c>
      <c r="C5" s="5" t="s">
        <v>38</v>
      </c>
      <c r="D5" s="6" t="s">
        <v>13</v>
      </c>
      <c r="E5" s="27">
        <v>23</v>
      </c>
      <c r="F5" s="26" t="s">
        <v>7</v>
      </c>
      <c r="G5" s="7" t="s">
        <v>42</v>
      </c>
      <c r="H5" s="26" t="s">
        <v>46</v>
      </c>
    </row>
    <row r="6" spans="2:8" ht="30" customHeight="1" x14ac:dyDescent="0.25">
      <c r="B6" s="5" t="s">
        <v>6</v>
      </c>
      <c r="C6" s="5" t="s">
        <v>38</v>
      </c>
      <c r="D6" s="6" t="s">
        <v>9</v>
      </c>
      <c r="E6" s="27">
        <v>16</v>
      </c>
      <c r="F6" s="26" t="s">
        <v>7</v>
      </c>
      <c r="G6" s="7" t="s">
        <v>42</v>
      </c>
      <c r="H6" s="26" t="s">
        <v>47</v>
      </c>
    </row>
    <row r="7" spans="2:8" ht="30" customHeight="1" x14ac:dyDescent="0.25">
      <c r="B7" s="5" t="s">
        <v>15</v>
      </c>
      <c r="C7" s="5" t="s">
        <v>38</v>
      </c>
      <c r="D7" s="6" t="s">
        <v>16</v>
      </c>
      <c r="E7" s="27">
        <v>14</v>
      </c>
      <c r="F7" s="26" t="s">
        <v>7</v>
      </c>
      <c r="G7" s="7" t="s">
        <v>42</v>
      </c>
      <c r="H7" s="26" t="s">
        <v>47</v>
      </c>
    </row>
    <row r="8" spans="2:8" ht="30" customHeight="1" x14ac:dyDescent="0.25">
      <c r="B8" s="5" t="s">
        <v>18</v>
      </c>
      <c r="C8" s="5" t="s">
        <v>38</v>
      </c>
      <c r="D8" s="6" t="s">
        <v>19</v>
      </c>
      <c r="E8" s="27">
        <v>49</v>
      </c>
      <c r="F8" s="26" t="s">
        <v>7</v>
      </c>
      <c r="G8" s="7" t="s">
        <v>43</v>
      </c>
      <c r="H8" s="26" t="s">
        <v>47</v>
      </c>
    </row>
    <row r="9" spans="2:8" ht="30" customHeight="1" x14ac:dyDescent="0.25">
      <c r="B9" s="5" t="s">
        <v>18</v>
      </c>
      <c r="C9" s="5" t="s">
        <v>38</v>
      </c>
      <c r="D9" s="6" t="s">
        <v>20</v>
      </c>
      <c r="E9" s="27">
        <v>37</v>
      </c>
      <c r="F9" s="26" t="s">
        <v>10</v>
      </c>
      <c r="G9" s="7" t="s">
        <v>43</v>
      </c>
      <c r="H9" s="26" t="s">
        <v>47</v>
      </c>
    </row>
    <row r="10" spans="2:8" ht="30" customHeight="1" x14ac:dyDescent="0.25">
      <c r="B10" s="5" t="s">
        <v>22</v>
      </c>
      <c r="C10" s="5" t="s">
        <v>38</v>
      </c>
      <c r="D10" s="6" t="s">
        <v>23</v>
      </c>
      <c r="E10" s="27">
        <v>39</v>
      </c>
      <c r="F10" s="26" t="s">
        <v>7</v>
      </c>
      <c r="G10" s="7" t="s">
        <v>43</v>
      </c>
      <c r="H10" s="26" t="s">
        <v>47</v>
      </c>
    </row>
    <row r="11" spans="2:8" ht="30" customHeight="1" x14ac:dyDescent="0.25">
      <c r="B11" s="5" t="s">
        <v>12</v>
      </c>
      <c r="C11" s="5" t="s">
        <v>38</v>
      </c>
      <c r="D11" s="6" t="s">
        <v>14</v>
      </c>
      <c r="E11" s="27">
        <v>36</v>
      </c>
      <c r="F11" s="26" t="s">
        <v>7</v>
      </c>
      <c r="G11" s="7" t="s">
        <v>42</v>
      </c>
      <c r="H11" s="26" t="s">
        <v>47</v>
      </c>
    </row>
    <row r="12" spans="2:8" ht="30" customHeight="1" x14ac:dyDescent="0.25">
      <c r="B12" s="5" t="s">
        <v>6</v>
      </c>
      <c r="C12" s="5" t="s">
        <v>38</v>
      </c>
      <c r="D12" s="6" t="s">
        <v>11</v>
      </c>
      <c r="E12" s="27">
        <v>29</v>
      </c>
      <c r="F12" s="26" t="s">
        <v>10</v>
      </c>
      <c r="G12" s="7"/>
      <c r="H12" s="26"/>
    </row>
    <row r="13" spans="2:8" ht="30" customHeight="1" x14ac:dyDescent="0.25">
      <c r="B13" s="5" t="s">
        <v>15</v>
      </c>
      <c r="C13" s="5" t="s">
        <v>38</v>
      </c>
      <c r="D13" s="6" t="s">
        <v>17</v>
      </c>
      <c r="E13" s="27">
        <v>30</v>
      </c>
      <c r="F13" s="26" t="s">
        <v>7</v>
      </c>
      <c r="G13" s="7" t="s">
        <v>42</v>
      </c>
      <c r="H13" s="26"/>
    </row>
    <row r="14" spans="2:8" ht="30" customHeight="1" x14ac:dyDescent="0.25">
      <c r="B14" s="5" t="s">
        <v>18</v>
      </c>
      <c r="C14" s="5" t="s">
        <v>38</v>
      </c>
      <c r="D14" s="6" t="s">
        <v>21</v>
      </c>
      <c r="E14" s="27">
        <v>32</v>
      </c>
      <c r="F14" s="26" t="s">
        <v>10</v>
      </c>
      <c r="G14" s="7"/>
      <c r="H14" s="26"/>
    </row>
    <row r="15" spans="2:8" ht="30" customHeight="1" x14ac:dyDescent="0.25">
      <c r="B15" s="5" t="s">
        <v>24</v>
      </c>
      <c r="C15" s="5" t="s">
        <v>38</v>
      </c>
      <c r="D15" s="6" t="s">
        <v>13</v>
      </c>
      <c r="E15" s="27">
        <v>46</v>
      </c>
      <c r="F15" s="26" t="s">
        <v>10</v>
      </c>
      <c r="G15" s="7"/>
      <c r="H15" s="26"/>
    </row>
  </sheetData>
  <dataConsolidate/>
  <mergeCells count="2">
    <mergeCell ref="B1:C2"/>
    <mergeCell ref="D1:G2"/>
  </mergeCells>
  <phoneticPr fontId="1"/>
  <dataValidations count="17">
    <dataValidation type="list" allowBlank="1" showInputMessage="1" sqref="B16:B1048576" xr:uid="{00000000-0002-0000-0100-000000000000}">
      <formula1>人リスト</formula1>
    </dataValidation>
    <dataValidation allowBlank="1" showInputMessage="1" showErrorMessage="1" prompt="このワークシートで買い物リストを作成します。[ギフトのデータ] 表に買い物の詳細を入力します。セル H1 を選択すると [リスト情報] ワークシート、H2 を選択すると [休日の予算] ワークシートに移動します" sqref="A1" xr:uid="{00000000-0002-0000-0100-000001000000}"/>
    <dataValidation allowBlank="1" showInputMessage="1" showErrorMessage="1" prompt="この見出しの下の列で [贈答相手] の名前を選択します。Alt キーを押しながら下矢印キーを押し、オプションを表示します。下矢印キーで移動し、Enter キーを押して選択します。見出しのフィルターを使用して、特定のエントリを検索します" sqref="B3" xr:uid="{00000000-0002-0000-0100-000002000000}"/>
    <dataValidation allowBlank="1" showInputMessage="1" showErrorMessage="1" prompt="この見出しの下にあるこの列で [ギフトのカテゴリ] を選択します。Alt キーを押しながら下方向キーを押し、オプションを表示します。下方向キーで移動し、Enter キーを押して選択します" sqref="C3" xr:uid="{00000000-0002-0000-0100-000003000000}"/>
    <dataValidation allowBlank="1" showInputMessage="1" showErrorMessage="1" prompt="この見出しの下にあるこの列では、ギフトの品目を入力します" sqref="D3" xr:uid="{00000000-0002-0000-0100-000004000000}"/>
    <dataValidation allowBlank="1" showInputMessage="1" showErrorMessage="1" prompt="この見出しの下にあるこの列に費用を入力します" sqref="E3" xr:uid="{00000000-0002-0000-0100-000005000000}"/>
    <dataValidation allowBlank="1" showInputMessage="1" showErrorMessage="1" prompt="この見出しの下にあるこの列で、[購入済み] か [未購入] かを選択し、ギフト購入の状態を示します。Alt + 下矢印キーを押し、オプションを表示します。下矢印キーで移動し、Enter キーを押して選択します" sqref="F3" xr:uid="{00000000-0002-0000-0100-000006000000}"/>
    <dataValidation allowBlank="1" showInputMessage="1" showErrorMessage="1" prompt="この見出しの下にあるこの列で [配達の状態] を選択します。Alt キーを押しながら下方向キーを押し、オプションを表示します。下方向キーで移動し、Enter キーを押して選択します" sqref="G3" xr:uid="{00000000-0002-0000-0100-000007000000}"/>
    <dataValidation allowBlank="1" showInputMessage="1" showErrorMessage="1" prompt="この見出しの下にあるこの列で [ラッピングの状態] を選択します。Alt キーを押しながら下方向キーを押し、オプションを表示します。下方向キーで移動し、Enter キーを押して選択します" sqref="H3" xr:uid="{00000000-0002-0000-0100-000008000000}"/>
    <dataValidation allowBlank="1" showInputMessage="1" showErrorMessage="1" prompt="このセルには、このワークシートのタイトルが表示されます" sqref="B1" xr:uid="{00000000-0002-0000-0100-000009000000}"/>
    <dataValidation allowBlank="1" showInputMessage="1" showErrorMessage="1" prompt="このセルには、[休日の予算] へのナビゲーション リンクが表示されます" sqref="H2" xr:uid="{00000000-0002-0000-0100-00000A000000}"/>
    <dataValidation type="list" errorStyle="warning" allowBlank="1" showInputMessage="1" showErrorMessage="1" error="リストから名前を選択します。[キャンセル] を選択して、Alt キーを押しながら下矢印キーを押し、オプションを表示します。下矢印キーで移動し、Enter キーを押して選択します" sqref="B4:B15" xr:uid="{00000000-0002-0000-0100-00000B000000}">
      <formula1>人リスト</formula1>
    </dataValidation>
    <dataValidation allowBlank="1" showInputMessage="1" showErrorMessage="1" prompt="このセルには、[リスト情報] へのナビゲーション リンクが表示されます" sqref="H1" xr:uid="{00000000-0002-0000-0100-00000C000000}"/>
    <dataValidation type="list" errorStyle="warning" allowBlank="1" showInputMessage="1" showErrorMessage="1" error="リストから [ギフトのカテゴリ] を選択します。[キャンセル] を選択して、Alt キーを押しながら下方向キーを押し、オプションを表示します。下方向キーで移動し、Enter キーを押して選択します" sqref="C4:C15" xr:uid="{00000000-0002-0000-0100-00000D000000}">
      <formula1>ギフトカテゴリリスト</formula1>
    </dataValidation>
    <dataValidation type="list" errorStyle="warning" allowBlank="1" showInputMessage="1" showErrorMessage="1" error="リストから状態を選択します。[キャンセル] を選択して、Alt キーを押しながら下矢印キーを押し、オプションを表示します。下矢印キーで移動し、Enter キーを押して選択します" sqref="F4:F15" xr:uid="{00000000-0002-0000-0100-00000E000000}">
      <formula1>"購入済み,未購入"</formula1>
    </dataValidation>
    <dataValidation type="list" errorStyle="warning" allowBlank="1" showInputMessage="1" showErrorMessage="1" error="リストから [配達の状態] を選択します。[キャンセル] を選択して、Alt キーを押しながら下矢印キーを押し、オプションを表示します。下矢印キーで移動し、Enter キーを押して選択します" sqref="G4:G15" xr:uid="{00000000-0002-0000-0100-00000F000000}">
      <formula1>"配達済み,配達中,キャンセル済み"</formula1>
    </dataValidation>
    <dataValidation type="list" errorStyle="warning" allowBlank="1" showInputMessage="1" showErrorMessage="1" error="リストから [ラッピングの状態] を選択します。[キャンセル] を選択して、Alt キーを押しながら下矢印キーを押し、オプションを表示します。下矢印キーで移動し、Enter キーを押して選択します" sqref="H4:H15" xr:uid="{00000000-0002-0000-0100-000010000000}">
      <formula1>"ラッピング済み,未ラッピング"</formula1>
    </dataValidation>
  </dataValidations>
  <hyperlinks>
    <hyperlink ref="H2" location="'休日の予算'!A1" tooltip="選択すると [休日の予算] ワークシートに移動します" display="&lt; TO HOLIDAY BUDGET" xr:uid="{00000000-0004-0000-0100-000000000000}"/>
    <hyperlink ref="H1" location="'リスト情報'!A1" tooltip="選択すると [リスト情報] ワークシートに移動します" display="TO LIST INFO &gt;" xr:uid="{00000000-0004-0000-0100-000001000000}"/>
  </hyperlinks>
  <printOptions horizontalCentered="1"/>
  <pageMargins left="0.25" right="0.25" top="0.75" bottom="0.75" header="0.3" footer="0.3"/>
  <pageSetup paperSize="9" scale="53" fitToHeight="0" orientation="portrait" horizontalDpi="1200"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RowHeight="30" customHeight="1" x14ac:dyDescent="0.25"/>
  <cols>
    <col min="1" max="1" width="2.6640625" customWidth="1"/>
    <col min="2" max="2" width="24.5546875" customWidth="1"/>
    <col min="3" max="3" width="2.77734375" customWidth="1"/>
    <col min="4" max="4" width="32.88671875" customWidth="1"/>
    <col min="5" max="5" width="29.33203125" customWidth="1"/>
  </cols>
  <sheetData>
    <row r="1" spans="2:5" ht="39.950000000000003" customHeight="1" x14ac:dyDescent="0.25">
      <c r="B1" s="33" t="s">
        <v>48</v>
      </c>
      <c r="C1" s="35" t="s">
        <v>27</v>
      </c>
      <c r="D1" s="35"/>
      <c r="E1" s="1" t="s">
        <v>53</v>
      </c>
    </row>
    <row r="2" spans="2:5" ht="39.950000000000003" customHeight="1" x14ac:dyDescent="0.25">
      <c r="B2" s="33"/>
      <c r="C2" s="35"/>
      <c r="D2" s="35"/>
      <c r="E2" s="2" t="s">
        <v>44</v>
      </c>
    </row>
    <row r="3" spans="2:5" s="4" customFormat="1" ht="30" customHeight="1" x14ac:dyDescent="0.25">
      <c r="B3" t="s">
        <v>49</v>
      </c>
      <c r="C3" s="3"/>
      <c r="D3" t="s">
        <v>36</v>
      </c>
    </row>
    <row r="4" spans="2:5" ht="30" customHeight="1" x14ac:dyDescent="0.25">
      <c r="B4" t="s">
        <v>22</v>
      </c>
      <c r="D4" t="s">
        <v>50</v>
      </c>
    </row>
    <row r="5" spans="2:5" ht="30" customHeight="1" x14ac:dyDescent="0.25">
      <c r="B5" t="s">
        <v>12</v>
      </c>
      <c r="D5" t="s">
        <v>38</v>
      </c>
    </row>
    <row r="6" spans="2:5" ht="30" customHeight="1" x14ac:dyDescent="0.25">
      <c r="B6" t="s">
        <v>6</v>
      </c>
      <c r="D6" t="s">
        <v>51</v>
      </c>
    </row>
    <row r="7" spans="2:5" ht="30" customHeight="1" x14ac:dyDescent="0.25">
      <c r="B7" t="s">
        <v>15</v>
      </c>
      <c r="D7" t="s">
        <v>37</v>
      </c>
    </row>
    <row r="8" spans="2:5" ht="30" customHeight="1" x14ac:dyDescent="0.25">
      <c r="B8" t="s">
        <v>18</v>
      </c>
      <c r="D8" t="s">
        <v>52</v>
      </c>
    </row>
    <row r="9" spans="2:5" ht="30" customHeight="1" x14ac:dyDescent="0.25">
      <c r="B9" t="s">
        <v>24</v>
      </c>
    </row>
  </sheetData>
  <mergeCells count="2">
    <mergeCell ref="B1:B2"/>
    <mergeCell ref="C1:D2"/>
  </mergeCells>
  <phoneticPr fontId="1"/>
  <dataValidations count="6">
    <dataValidation allowBlank="1" showInputMessage="1" showErrorMessage="1" prompt="このワークシートで [リスト情報] を作成します。[人] と [ギフトのカテゴリ] の表に詳細を入力します。セル E1 を選択すると [リスト入力] ワークシート、E2 を選択すると [休日の予算] ワークシートに移動します" sqref="A1" xr:uid="{00000000-0002-0000-0200-000000000000}"/>
    <dataValidation allowBlank="1" showInputMessage="1" showErrorMessage="1" prompt="このセルには、このワークシートのタイトルが表示されます" sqref="B1" xr:uid="{00000000-0002-0000-0200-000001000000}"/>
    <dataValidation allowBlank="1" showInputMessage="1" showErrorMessage="1" prompt="この見出しの下にあるこの列では、[人] の名前を追加または変更して、[リスト入力] ワークシートの [贈答相手] のドロップダウン リストを更新します。[ギフトのカテゴリ] の表は右のセルに表示されます" sqref="B3" xr:uid="{00000000-0002-0000-0200-000002000000}"/>
    <dataValidation allowBlank="1" showInputMessage="1" showErrorMessage="1" prompt="この見出しの下にあるこの列では、ギフトのカテゴリを追加または変更して、[リスト入力] ワークシートのギフトのカテゴリのドロップダウン リストを更新します。" sqref="D3" xr:uid="{00000000-0002-0000-0200-000003000000}"/>
    <dataValidation allowBlank="1" showInputMessage="1" showErrorMessage="1" prompt="このセルには、[リスト入力] へのナビゲーション リンクが表示されます" sqref="E1" xr:uid="{00000000-0002-0000-0200-000004000000}"/>
    <dataValidation allowBlank="1" showInputMessage="1" showErrorMessage="1" prompt="このセルには、[休日の予算] へのナビゲーション リンクが表示されます" sqref="E2" xr:uid="{00000000-0002-0000-0200-000005000000}"/>
  </dataValidations>
  <hyperlinks>
    <hyperlink ref="E1" location="'リスト入力'!A1" tooltip="選択すると [リスト入力] ワークシートに移動します" display="&lt; TO LIST ENTRY" xr:uid="{00000000-0004-0000-0200-000000000000}"/>
    <hyperlink ref="E2" location="'休日の予算'!A1" tooltip="選択すると [休日の予算] ワークシートに移動します" display="&lt; TO HOLIDAY BUDGET" xr:uid="{00000000-0004-0000-0200-000001000000}"/>
  </hyperlinks>
  <printOptions horizontalCentered="1"/>
  <pageMargins left="0.7" right="0.7" top="0.75" bottom="0.75" header="0.3" footer="0.3"/>
  <pageSetup paperSize="9" scale="78" fitToHeight="0" orientation="portrait" horizontalDpi="1200" r:id="rId1"/>
  <headerFooter differentFirst="1">
    <oddFooter>Page &amp;P of &amp;N</oddFooter>
  </headerFooter>
  <drawing r:id="rId2"/>
  <tableParts count="2">
    <tablePart r:id="rId3"/>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EFDB88E3-F77C-4B65-A766-A4EEC1AC652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20CB5C60-F246-4BB2-8011-763967330FEC}">
  <ds:schemaRefs>
    <ds:schemaRef ds:uri="http://schemas.microsoft.com/sharepoint/v3/contenttype/forms"/>
  </ds:schemaRefs>
</ds:datastoreItem>
</file>

<file path=customXml/itemProps31.xml><?xml version="1.0" encoding="utf-8"?>
<ds:datastoreItem xmlns:ds="http://schemas.openxmlformats.org/officeDocument/2006/customXml" ds:itemID="{4D797088-1226-4F9C-908A-31801BFAE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TM03986018</ap:Template>
  <ap:DocSecurity>0</ap:DocSecurity>
  <ap:ScaleCrop>false</ap:ScaleCrop>
  <ap:HeadingPairs>
    <vt:vector baseType="variant" size="4">
      <vt:variant>
        <vt:lpstr>ワークシート</vt:lpstr>
      </vt:variant>
      <vt:variant>
        <vt:i4>3</vt:i4>
      </vt:variant>
      <vt:variant>
        <vt:lpstr>名前付き一覧</vt:lpstr>
      </vt:variant>
      <vt:variant>
        <vt:i4>8</vt:i4>
      </vt:variant>
    </vt:vector>
  </ap:HeadingPairs>
  <ap:TitlesOfParts>
    <vt:vector baseType="lpstr" size="11">
      <vt:lpstr>休日の予算</vt:lpstr>
      <vt:lpstr>リスト入力</vt:lpstr>
      <vt:lpstr>リスト情報</vt:lpstr>
      <vt:lpstr>リスト情報!Print_Titles</vt:lpstr>
      <vt:lpstr>リスト入力!Print_Titles</vt:lpstr>
      <vt:lpstr>ギフトカテゴリリスト</vt:lpstr>
      <vt:lpstr>タイトル2</vt:lpstr>
      <vt:lpstr>タイトル3</vt:lpstr>
      <vt:lpstr>行タイトル領域1..C6</vt:lpstr>
      <vt:lpstr>人リスト</vt:lpstr>
      <vt:lpstr>列タイトル3</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2022-06-14T04:49:30Z</dcterms:created>
  <dcterms:modified xsi:type="dcterms:W3CDTF">2022-08-05T11:19:35Z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