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220"/>
  <workbookPr refreshAllConnections="1"/>
  <mc:AlternateContent xmlns:mc="http://schemas.openxmlformats.org/markup-compatibility/2006">
    <mc:Choice Requires="x15">
      <x15ac:absPath xmlns:x15ac="http://schemas.microsoft.com/office/spreadsheetml/2010/11/ac" url="C:\Users\rangsaritk\Desktop\"/>
    </mc:Choice>
  </mc:AlternateContent>
  <bookViews>
    <workbookView xWindow="0" yWindow="0" windowWidth="20490" windowHeight="7425"/>
  </bookViews>
  <sheets>
    <sheet name="予算データ入力" sheetId="1" r:id="rId1"/>
    <sheet name="収支報告" sheetId="3" r:id="rId2"/>
    <sheet name="リストのデータ" sheetId="2" r:id="rId3"/>
  </sheets>
  <definedNames>
    <definedName name="_xlnm.Print_Titles" localSheetId="2">リストのデータ!$5:$5</definedName>
    <definedName name="_xlnm.Print_Titles" localSheetId="1">収支報告!$B:$B,収支報告!$5:$5</definedName>
    <definedName name="_xlnm.Print_Titles" localSheetId="0">予算データ入力!$5:$5</definedName>
    <definedName name="スライサー_支出項目">#N/A</definedName>
    <definedName name="スライサー_費目">#N/A</definedName>
    <definedName name="支出List">ExpenseItems[支出項目リスト]</definedName>
    <definedName name="収入List">RevenueItems[収入項目リスト]</definedName>
  </definedNames>
  <calcPr calcId="152511"/>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H20" i="1" l="1"/>
  <c r="G20" i="1" s="1"/>
  <c r="H26" i="1"/>
  <c r="G26" i="1" s="1"/>
  <c r="H27" i="1"/>
  <c r="G27" i="1" s="1"/>
  <c r="H30" i="1"/>
  <c r="G30" i="1" s="1"/>
  <c r="H33" i="1"/>
  <c r="G33" i="1" s="1"/>
  <c r="H32" i="1"/>
  <c r="G32" i="1" s="1"/>
  <c r="H31" i="1"/>
  <c r="G31" i="1" s="1"/>
  <c r="H29" i="1"/>
  <c r="G29" i="1" s="1"/>
  <c r="H28" i="1"/>
  <c r="G28" i="1" s="1"/>
  <c r="H24" i="1"/>
  <c r="G24" i="1" s="1"/>
  <c r="H23" i="1"/>
  <c r="G23" i="1" s="1"/>
  <c r="H21" i="1"/>
  <c r="G21" i="1" s="1"/>
  <c r="H11" i="1"/>
  <c r="G11" i="1" s="1"/>
  <c r="H19" i="1"/>
  <c r="G19" i="1" s="1"/>
  <c r="H18" i="1"/>
  <c r="G18" i="1" s="1"/>
  <c r="H17" i="1" l="1"/>
  <c r="G17" i="1" s="1"/>
  <c r="H16" i="1"/>
  <c r="G16" i="1" s="1"/>
  <c r="H15" i="1"/>
  <c r="G15" i="1" s="1"/>
  <c r="H25" i="1"/>
  <c r="G25" i="1" s="1"/>
  <c r="H22" i="1"/>
  <c r="G22" i="1" s="1"/>
  <c r="H14" i="1"/>
  <c r="G14" i="1" s="1"/>
  <c r="H13" i="1"/>
  <c r="G13" i="1" s="1"/>
  <c r="H12" i="1"/>
  <c r="G12" i="1" s="1"/>
  <c r="H10" i="1"/>
  <c r="G10" i="1" s="1"/>
  <c r="H9" i="1"/>
  <c r="G9" i="1" s="1"/>
  <c r="H8" i="1"/>
  <c r="G8" i="1" s="1"/>
  <c r="H7" i="1"/>
  <c r="G7" i="1" s="1"/>
  <c r="H6" i="1"/>
  <c r="G6" i="1" l="1"/>
</calcChain>
</file>

<file path=xl/sharedStrings.xml><?xml version="1.0" encoding="utf-8"?>
<sst xmlns="http://schemas.openxmlformats.org/spreadsheetml/2006/main" count="120" uniqueCount="44">
  <si>
    <t>総計</t>
  </si>
  <si>
    <t>学校の陸上競技予算</t>
    <phoneticPr fontId="3"/>
  </si>
  <si>
    <t>日付</t>
    <phoneticPr fontId="3"/>
  </si>
  <si>
    <t>費目</t>
    <phoneticPr fontId="3"/>
  </si>
  <si>
    <t>支出項目</t>
    <phoneticPr fontId="3"/>
  </si>
  <si>
    <t>予算原価</t>
    <phoneticPr fontId="3"/>
  </si>
  <si>
    <t>実際原価</t>
    <phoneticPr fontId="3"/>
  </si>
  <si>
    <t>差額</t>
    <phoneticPr fontId="3"/>
  </si>
  <si>
    <t>収入</t>
  </si>
  <si>
    <t>収入</t>
    <phoneticPr fontId="3"/>
  </si>
  <si>
    <t>収入</t>
    <phoneticPr fontId="3"/>
  </si>
  <si>
    <t>支出</t>
  </si>
  <si>
    <t>審判員</t>
  </si>
  <si>
    <t>警備員</t>
  </si>
  <si>
    <t>行事担当職員</t>
  </si>
  <si>
    <t>行事担当アルバイト</t>
  </si>
  <si>
    <t>ユニフォーム</t>
  </si>
  <si>
    <t>グランド用品</t>
  </si>
  <si>
    <t>備品 (一般)</t>
  </si>
  <si>
    <t>試合日食費</t>
  </si>
  <si>
    <t>生徒県内交通費</t>
  </si>
  <si>
    <t>生徒県外交通費</t>
  </si>
  <si>
    <t>監督研修/交通費</t>
  </si>
  <si>
    <t>一般備品</t>
  </si>
  <si>
    <t>事務用品</t>
  </si>
  <si>
    <t>送金払出</t>
  </si>
  <si>
    <t>雑収入/雑費</t>
  </si>
  <si>
    <t>入場料</t>
  </si>
  <si>
    <t>入場料分配金</t>
  </si>
  <si>
    <t>資金調達担当より</t>
  </si>
  <si>
    <t>寄付</t>
  </si>
  <si>
    <t>移転</t>
  </si>
  <si>
    <t>送金受入</t>
  </si>
  <si>
    <t>支出と収入</t>
  </si>
  <si>
    <t>学校の陸上競技予算</t>
    <phoneticPr fontId="3"/>
  </si>
  <si>
    <t>支出項目リスト</t>
    <phoneticPr fontId="3"/>
  </si>
  <si>
    <t>収入項目リスト</t>
    <phoneticPr fontId="3"/>
  </si>
  <si>
    <t xml:space="preserve"> 差額</t>
  </si>
  <si>
    <t xml:space="preserve"> 実際原価</t>
  </si>
  <si>
    <t xml:space="preserve"> 予算原価</t>
  </si>
  <si>
    <t xml:space="preserve"> データ入力</t>
    <phoneticPr fontId="3"/>
  </si>
  <si>
    <t xml:space="preserve">  一覧</t>
    <phoneticPr fontId="3"/>
  </si>
  <si>
    <t xml:space="preserve"> リストの編集</t>
    <phoneticPr fontId="3"/>
  </si>
  <si>
    <t>超過/過少</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</si>
</sst>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quot;¥&quot;#,##0"/>
    <numFmt numFmtId="177" formatCode="&quot;¥&quot;#,##0;[Red]\-&quot;¥&quot;#,##0"/>
    <numFmt numFmtId="178" formatCode="&quot;$&quot;#,##0.00"/>
    <numFmt numFmtId="179" formatCode="&quot;¥&quot;#,##0"/>
  </numFmts>
  <fonts count="11" x14ac:knownFonts="1">
    <font>
      <sz val="10"/>
      <color theme="1" tint="0.34998626667073579"/>
      <name val="Arial"/>
      <family val="2"/>
      <scheme val="minor"/>
    </font>
    <font>
      <sz val="12"/>
      <color theme="3" tint="0.34998626667073579"/>
      <name val="Impact"/>
      <family val="2"/>
      <scheme val="major"/>
    </font>
    <font>
      <sz val="24"/>
      <color theme="3" tint="0.24994659260841701"/>
      <name val="Impact"/>
      <family val="2"/>
      <scheme val="major"/>
    </font>
    <font>
      <sz val="6"/>
      <name val="ＭＳ Ｐゴシック"/>
      <family val="3"/>
      <charset val="128"/>
      <scheme val="minor"/>
    </font>
    <font>
      <sz val="10"/>
      <color theme="1" tint="0.34998626667073579"/>
      <name val="Calibri"/>
      <family val="2"/>
      <scheme val="minor"/>
    </font>
    <font>
      <sz val="12"/>
      <color theme="3" tint="0.34998626667073579"/>
      <name val="Cambria"/>
      <family val="2"/>
      <scheme val="major"/>
    </font>
    <font>
      <sz val="24"/>
      <color theme="3" tint="0.24994659260841701"/>
      <name val="Cambria"/>
      <family val="2"/>
      <scheme val="major"/>
    </font>
    <font>
      <sz val="10"/>
      <color theme="1" tint="0.34998626667073579"/>
      <name val="Meiryo UI"/>
      <family val="3"/>
      <charset val="128"/>
    </font>
    <font>
      <sz val="24"/>
      <color theme="3" tint="0.24994659260841701"/>
      <name val="Meiryo UI"/>
      <family val="3"/>
      <charset val="128"/>
    </font>
    <font>
      <sz val="12"/>
      <color theme="3" tint="0.34998626667073579"/>
      <name val="Meiryo UI"/>
      <family val="3"/>
      <charset val="128"/>
    </font>
    <font>
      <sz val="14"/>
      <color theme="1" tint="0.34998626667073579"/>
      <name val="Meiryo UI"/>
      <family val="3"/>
      <charset val="128"/>
    </font>
  </fonts>
  <fills count="2">
    <fill>
      <patternFill patternType="none"/>
    </fill>
    <fill>
      <patternFill patternType="gray125"/>
    </fill>
  </fills>
  <borders count="1">
    <border>
      <left/>
      <right/>
      <top/>
      <bottom/>
      <diagonal/>
    </border>
  </borders>
  <cellStyleXfs count="6">
    <xf numFmtId="0" fontId="0" fillId="0" borderId="0">
      <alignment vertical="center"/>
    </xf>
    <xf numFmtId="0" fontId="2" fillId="0" borderId="0" applyNumberFormat="0" applyFill="0" applyBorder="0" applyAlignment="0" applyProtection="0"/>
    <xf numFmtId="0" fontId="1" fillId="0" borderId="0" applyNumberFormat="0" applyFill="0" applyBorder="0" applyAlignment="0" applyProtection="0"/>
    <xf numFmtId="0" fontId="4" fillId="0" borderId="0">
      <alignment vertical="center"/>
    </xf>
    <xf numFmtId="0" fontId="6" fillId="0" borderId="0" applyNumberFormat="0" applyFill="0" applyBorder="0" applyAlignment="0" applyProtection="0"/>
    <xf numFmtId="0" fontId="5" fillId="0" borderId="0" applyNumberFormat="0" applyFill="0" applyBorder="0" applyAlignment="0" applyProtection="0"/>
  </cellStyleXfs>
  <cellXfs count="22">
    <xf numFmtId="0" fontId="0" fillId="0" borderId="0" xfId="0">
      <alignment vertical="center"/>
    </xf>
    <xf numFmtId="0" fontId="7" fillId="0" borderId="0" xfId="0" applyFont="1">
      <alignment vertical="center"/>
    </xf>
    <xf numFmtId="0" fontId="8" fillId="0" borderId="0" xfId="1" applyFont="1" applyAlignment="1">
      <alignment horizontal="left" vertical="center"/>
    </xf>
    <xf numFmtId="0" fontId="9" fillId="0" borderId="0" xfId="2" applyFont="1" applyAlignment="1">
      <alignment horizontal="left" vertical="center"/>
    </xf>
    <xf numFmtId="0" fontId="7" fillId="0" borderId="0" xfId="0" applyFont="1" applyFill="1" applyBorder="1" applyAlignment="1">
      <alignment horizontal="left" vertical="center" wrapText="1" indent="1"/>
    </xf>
    <xf numFmtId="4" fontId="7" fillId="0" borderId="0" xfId="0" applyNumberFormat="1" applyFont="1" applyFill="1" applyBorder="1" applyAlignment="1">
      <alignment horizontal="left" vertical="center" wrapText="1" indent="1"/>
    </xf>
    <xf numFmtId="178" fontId="7" fillId="0" borderId="0" xfId="0" applyNumberFormat="1" applyFont="1" applyFill="1" applyBorder="1" applyAlignment="1">
      <alignment horizontal="left" vertical="center" wrapText="1" indent="1"/>
    </xf>
    <xf numFmtId="178" fontId="7" fillId="0" borderId="0" xfId="0" applyNumberFormat="1" applyFont="1" applyFill="1" applyBorder="1" applyAlignment="1">
      <alignment horizontal="left" vertical="center" wrapText="1" indent="2"/>
    </xf>
    <xf numFmtId="14" fontId="7" fillId="0" borderId="0" xfId="0" applyNumberFormat="1" applyFont="1" applyFill="1" applyBorder="1" applyAlignment="1">
      <alignment horizontal="left" vertical="center" indent="1"/>
    </xf>
    <xf numFmtId="3" fontId="7" fillId="0" borderId="0" xfId="0" applyNumberFormat="1" applyFont="1" applyFill="1" applyBorder="1" applyAlignment="1">
      <alignment horizontal="right" vertical="center" indent="1"/>
    </xf>
    <xf numFmtId="177" fontId="7" fillId="0" borderId="0" xfId="0" applyNumberFormat="1" applyFont="1" applyFill="1" applyBorder="1" applyAlignment="1">
      <alignment horizontal="right" vertical="center" indent="1"/>
    </xf>
    <xf numFmtId="9" fontId="7" fillId="0" borderId="0" xfId="0" applyNumberFormat="1" applyFont="1" applyFill="1" applyBorder="1" applyAlignment="1">
      <alignment horizontal="center" vertical="center"/>
    </xf>
    <xf numFmtId="179" fontId="7" fillId="0" borderId="0" xfId="0" applyNumberFormat="1" applyFont="1" applyFill="1" applyBorder="1" applyAlignment="1">
      <alignment horizontal="right" vertical="center" indent="1"/>
    </xf>
    <xf numFmtId="0" fontId="10" fillId="0" borderId="0" xfId="0" applyFont="1">
      <alignment vertical="center"/>
    </xf>
    <xf numFmtId="0" fontId="7" fillId="0" borderId="0" xfId="0" applyFont="1" applyAlignment="1">
      <alignment vertical="center" wrapText="1"/>
    </xf>
    <xf numFmtId="0" fontId="7" fillId="0" borderId="0" xfId="0" applyFont="1" applyAlignment="1">
      <alignment vertical="center"/>
    </xf>
    <xf numFmtId="0" fontId="7" fillId="0" borderId="0" xfId="0" pivotButton="1" applyFont="1">
      <alignment vertical="center"/>
    </xf>
    <xf numFmtId="0" fontId="10" fillId="0" borderId="0" xfId="0" applyFont="1" applyAlignment="1">
      <alignment vertical="center"/>
    </xf>
    <xf numFmtId="0" fontId="7" fillId="0" borderId="0" xfId="0" applyFont="1" applyAlignment="1">
      <alignment horizontal="left" vertical="center"/>
    </xf>
    <xf numFmtId="176" fontId="7" fillId="0" borderId="0" xfId="0" applyNumberFormat="1" applyFont="1">
      <alignment vertical="center"/>
    </xf>
    <xf numFmtId="0" fontId="7" fillId="0" borderId="0" xfId="0" applyFont="1" applyAlignment="1">
      <alignment horizontal="left" vertical="center" indent="1"/>
    </xf>
    <xf numFmtId="0" fontId="7" fillId="0" borderId="0" xfId="0" applyFont="1" applyFill="1" applyBorder="1" applyAlignment="1">
      <alignment horizontal="left" vertical="center" indent="1"/>
    </xf>
  </cellXfs>
  <cellStyles count="6">
    <cellStyle name="Heading 4 2" xfId="5"/>
    <cellStyle name="Normal 2" xfId="3"/>
    <cellStyle name="Title 2" xfId="4"/>
    <cellStyle name="タイトル" xfId="1" builtinId="15" customBuiltin="1"/>
    <cellStyle name="見出し 4" xfId="2" builtinId="19" customBuiltin="1"/>
    <cellStyle name="標準" xfId="0" builtinId="0" customBuiltin="1"/>
  </cellStyles>
  <dxfs count="47">
    <dxf>
      <numFmt numFmtId="176" formatCode="&quot;¥&quot;#,##0;\-&quot;¥&quot;#,##0"/>
    </dxf>
    <dxf>
      <font>
        <name val="Meiryo UI"/>
        <scheme val="none"/>
      </font>
    </dxf>
    <dxf>
      <font>
        <name val="Meiryo UI"/>
        <scheme val="none"/>
      </font>
    </dxf>
    <dxf>
      <font>
        <name val="Meiryo UI"/>
        <scheme val="none"/>
      </font>
    </dxf>
    <dxf>
      <font>
        <name val="Meiryo UI"/>
        <scheme val="none"/>
      </font>
    </dxf>
    <dxf>
      <font>
        <name val="Meiryo UI"/>
        <scheme val="none"/>
      </font>
    </dxf>
    <dxf>
      <font>
        <name val="Meiryo UI"/>
        <scheme val="none"/>
      </font>
    </dxf>
    <dxf>
      <font>
        <name val="Meiryo UI"/>
        <scheme val="none"/>
      </font>
    </dxf>
    <dxf>
      <font>
        <strike val="0"/>
        <outline val="0"/>
        <shadow val="0"/>
        <u val="none"/>
        <vertAlign val="baseline"/>
        <name val="Meiryo UI"/>
        <scheme val="none"/>
      </font>
      <alignment horizontal="left" vertical="center" textRotation="0" wrapText="0" indent="1" justifyLastLine="0" shrinkToFit="0" readingOrder="0"/>
    </dxf>
    <dxf>
      <font>
        <strike val="0"/>
        <outline val="0"/>
        <shadow val="0"/>
        <u val="none"/>
        <vertAlign val="baseline"/>
        <name val="Meiryo UI"/>
        <scheme val="none"/>
      </font>
      <alignment horizontal="left" vertical="center" textRotation="0" wrapText="0" indent="1" justifyLastLine="0" shrinkToFit="0" readingOrder="0"/>
    </dxf>
    <dxf>
      <font>
        <strike val="0"/>
        <outline val="0"/>
        <shadow val="0"/>
        <u val="none"/>
        <vertAlign val="baseline"/>
        <name val="Meiryo UI"/>
        <scheme val="none"/>
      </font>
    </dxf>
    <dxf>
      <font>
        <strike val="0"/>
        <outline val="0"/>
        <shadow val="0"/>
        <u val="none"/>
        <vertAlign val="baseline"/>
        <name val="Meiryo UI"/>
        <scheme val="none"/>
      </font>
      <alignment horizontal="left" vertical="center" textRotation="0" wrapText="0" indent="1" justifyLastLine="0" shrinkToFit="0" readingOrder="0"/>
    </dxf>
    <dxf>
      <font>
        <strike val="0"/>
        <outline val="0"/>
        <shadow val="0"/>
        <u val="none"/>
        <vertAlign val="baseline"/>
        <name val="Meiryo UI"/>
        <scheme val="none"/>
      </font>
      <alignment horizontal="left" vertical="center" textRotation="0" wrapText="0" indent="1" justifyLastLine="0" shrinkToFit="0" readingOrder="0"/>
    </dxf>
    <dxf>
      <font>
        <strike val="0"/>
        <outline val="0"/>
        <shadow val="0"/>
        <u val="none"/>
        <vertAlign val="baseline"/>
        <name val="Meiryo UI"/>
        <scheme val="none"/>
      </font>
    </dxf>
    <dxf>
      <font>
        <name val="Meiryo UI"/>
        <scheme val="none"/>
      </font>
    </dxf>
    <dxf>
      <font>
        <name val="Meiryo UI"/>
        <scheme val="none"/>
      </font>
    </dxf>
    <dxf>
      <font>
        <name val="Meiryo UI"/>
        <scheme val="none"/>
      </font>
    </dxf>
    <dxf>
      <font>
        <name val="Meiryo UI"/>
        <scheme val="none"/>
      </font>
    </dxf>
    <dxf>
      <font>
        <name val="Meiryo UI"/>
        <scheme val="none"/>
      </font>
    </dxf>
    <dxf>
      <font>
        <name val="Meiryo UI"/>
        <scheme val="none"/>
      </font>
    </dxf>
    <dxf>
      <font>
        <name val="Meiryo UI"/>
        <scheme val="none"/>
      </font>
    </dxf>
    <dxf>
      <numFmt numFmtId="176" formatCode="&quot;¥&quot;#,##0;\-&quot;¥&quot;#,##0"/>
    </dxf>
    <dxf>
      <font>
        <strike val="0"/>
        <outline val="0"/>
        <shadow val="0"/>
        <u val="none"/>
        <vertAlign val="baseline"/>
        <name val="Meiryo UI"/>
        <scheme val="none"/>
      </font>
      <numFmt numFmtId="179" formatCode="&quot;¥&quot;#,##0"/>
      <alignment horizontal="right" vertical="center" textRotation="0" indent="1" justifyLastLine="0" shrinkToFit="0" readingOrder="0"/>
    </dxf>
    <dxf>
      <font>
        <strike val="0"/>
        <outline val="0"/>
        <shadow val="0"/>
        <u val="none"/>
        <vertAlign val="baseline"/>
        <name val="Meiryo UI"/>
        <scheme val="none"/>
      </font>
      <alignment horizontal="center" vertical="center" textRotation="0" indent="0" justifyLastLine="0" shrinkToFit="0" readingOrder="0"/>
    </dxf>
    <dxf>
      <font>
        <strike val="0"/>
        <outline val="0"/>
        <shadow val="0"/>
        <u val="none"/>
        <vertAlign val="baseline"/>
        <name val="Meiryo UI"/>
        <scheme val="none"/>
      </font>
      <numFmt numFmtId="177" formatCode="&quot;¥&quot;#,##0;[Red]\-&quot;¥&quot;#,##0"/>
      <alignment horizontal="right" vertical="center" textRotation="0" indent="1" justifyLastLine="0" shrinkToFit="0" readingOrder="0"/>
    </dxf>
    <dxf>
      <font>
        <strike val="0"/>
        <outline val="0"/>
        <shadow val="0"/>
        <u val="none"/>
        <vertAlign val="baseline"/>
        <name val="Meiryo UI"/>
        <scheme val="none"/>
      </font>
      <numFmt numFmtId="3" formatCode="#,##0"/>
      <alignment horizontal="right" vertical="center" textRotation="0" indent="1" justifyLastLine="0" shrinkToFit="0" readingOrder="0"/>
    </dxf>
    <dxf>
      <font>
        <strike val="0"/>
        <outline val="0"/>
        <shadow val="0"/>
        <u val="none"/>
        <vertAlign val="baseline"/>
        <name val="Meiryo UI"/>
        <scheme val="none"/>
      </font>
      <alignment horizontal="left" vertical="center" textRotation="0" indent="1" justifyLastLine="0" shrinkToFit="0" readingOrder="0"/>
    </dxf>
    <dxf>
      <font>
        <strike val="0"/>
        <outline val="0"/>
        <shadow val="0"/>
        <u val="none"/>
        <vertAlign val="baseline"/>
        <name val="Meiryo UI"/>
        <scheme val="none"/>
      </font>
      <alignment horizontal="left" vertical="center" textRotation="0" indent="1" justifyLastLine="0" shrinkToFit="0" readingOrder="0"/>
    </dxf>
    <dxf>
      <font>
        <strike val="0"/>
        <outline val="0"/>
        <shadow val="0"/>
        <u val="none"/>
        <vertAlign val="baseline"/>
        <name val="Meiryo UI"/>
        <scheme val="none"/>
      </font>
      <numFmt numFmtId="180" formatCode="yyyy/mm/dd"/>
      <alignment horizontal="left" vertical="center" textRotation="0" indent="1" justifyLastLine="0" shrinkToFit="0" readingOrder="0"/>
    </dxf>
    <dxf>
      <font>
        <strike val="0"/>
        <outline val="0"/>
        <shadow val="0"/>
        <u val="none"/>
        <vertAlign val="baseline"/>
        <name val="Meiryo UI"/>
        <scheme val="none"/>
      </font>
    </dxf>
    <dxf>
      <font>
        <strike val="0"/>
        <outline val="0"/>
        <shadow val="0"/>
        <u val="none"/>
        <vertAlign val="baseline"/>
        <name val="Meiryo UI"/>
        <scheme val="none"/>
      </font>
    </dxf>
    <dxf>
      <font>
        <strike val="0"/>
        <outline val="0"/>
        <shadow val="0"/>
        <u val="none"/>
        <vertAlign val="baseline"/>
        <name val="Meiryo UI"/>
        <scheme val="none"/>
      </font>
    </dxf>
    <dxf>
      <font>
        <b/>
        <i val="0"/>
        <color theme="0"/>
      </font>
      <fill>
        <patternFill>
          <bgColor theme="1"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3"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1"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1"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1" tint="0.34998626667073579"/>
      </font>
      <fill>
        <patternFill>
          <bgColor theme="0"/>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1" tint="0.34998626667073579"/>
      </font>
      <fill>
        <patternFill>
          <bgColor theme="0"/>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1" tint="0.34998626667073579"/>
      </font>
      <fill>
        <patternFill patternType="solid">
          <fgColor theme="6" tint="0.79992065187536243"/>
          <bgColor theme="0" tint="-4.9989318521683403E-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patternType="solid">
          <fgColor theme="0"/>
          <bgColor theme="4"/>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3" tint="0.24994659260841701"/>
        </patternFill>
      </fill>
      <border diagonalUp="0" diagonalDown="0">
        <left/>
        <right/>
        <top/>
        <bottom/>
        <vertical style="thin">
          <color theme="0"/>
        </vertical>
        <horizontal/>
      </border>
    </dxf>
    <dxf>
      <font>
        <b/>
        <i val="0"/>
        <color theme="1" tint="0.34998626667073579"/>
      </font>
      <fill>
        <patternFill>
          <bgColor theme="0"/>
        </patternFill>
      </fill>
      <border diagonalUp="0" diagonalDown="0">
        <left style="thin">
          <color theme="0" tint="-0.34998626667073579"/>
        </left>
        <right style="thin">
          <color theme="0" tint="-0.34998626667073579"/>
        </right>
        <top/>
        <bottom/>
        <vertical style="thin">
          <color theme="0" tint="-0.34998626667073579"/>
        </vertical>
        <horizontal/>
      </border>
    </dxf>
    <dxf>
      <font>
        <b val="0"/>
        <i val="0"/>
        <sz val="11"/>
        <color theme="1" tint="0.34998626667073579"/>
        <name val="Impact"/>
        <scheme val="major"/>
      </font>
      <fill>
        <patternFill>
          <bgColor theme="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i val="0"/>
        <sz val="10"/>
        <color theme="1" tint="0.34998626667073579"/>
        <name val="Arial"/>
        <scheme val="minor"/>
      </font>
      <fill>
        <patternFill>
          <bgColor theme="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i val="0"/>
        <color theme="1" tint="0.34998626667073579"/>
      </font>
      <fill>
        <patternFill patternType="solid">
          <fgColor theme="0" tint="-0.14993743705557422"/>
          <bgColor theme="0" tint="-4.9989318521683403E-2"/>
        </patternFill>
      </fill>
      <border>
        <horizontal/>
      </border>
    </dxf>
    <dxf>
      <font>
        <b/>
        <i val="0"/>
        <color theme="0"/>
      </font>
      <fill>
        <patternFill patternType="solid">
          <fgColor theme="4"/>
          <bgColor theme="3" tint="0.24994659260841701"/>
        </patternFill>
      </fill>
      <border>
        <horizontal/>
      </border>
    </dxf>
    <dxf>
      <font>
        <b/>
        <i val="0"/>
        <color theme="1" tint="0.34998626667073579"/>
      </font>
      <fill>
        <patternFill patternType="solid">
          <bgColor theme="0"/>
        </patternFill>
      </fill>
      <border diagonalUp="0" diagonalDown="0">
        <left style="thin">
          <color theme="0" tint="-0.34998626667073579"/>
        </left>
        <right style="thin">
          <color theme="0" tint="-0.34998626667073579"/>
        </right>
        <top/>
        <bottom style="thin">
          <color theme="0" tint="-0.34998626667073579"/>
        </bottom>
        <vertical style="thin">
          <color theme="0" tint="-0.34998626667073579"/>
        </vertical>
        <horizontal/>
      </border>
    </dxf>
  </dxfs>
  <tableStyles count="3" defaultTableStyle="School Athletic Budget" defaultPivotStyle="SchoolAthleticBudget_pivot1">
    <tableStyle name="School Athletic Budget" pivot="0" count="3">
      <tableStyleElement type="wholeTable" dxfId="46"/>
      <tableStyleElement type="headerRow" dxfId="45"/>
      <tableStyleElement type="firstRowStripe" dxfId="44"/>
    </tableStyle>
    <tableStyle name="School Athletic Budget Slicer" pivot="0" table="0" count="8">
      <tableStyleElement type="wholeTable" dxfId="43"/>
      <tableStyleElement type="headerRow" dxfId="42"/>
    </tableStyle>
    <tableStyle name="SchoolAthleticBudget_pivot1" table="0" count="10">
      <tableStyleElement type="wholeTable" dxfId="41"/>
      <tableStyleElement type="headerRow" dxfId="40"/>
      <tableStyleElement type="totalRow" dxfId="39"/>
      <tableStyleElement type="firstRowStripe" dxfId="38"/>
      <tableStyleElement type="firstSubtotalRow" dxfId="37"/>
      <tableStyleElement type="secondSubtotalRow" dxfId="36"/>
      <tableStyleElement type="firstRowSubheading" dxfId="35"/>
      <tableStyleElement type="secondRowSubheading" dxfId="34"/>
      <tableStyleElement type="pageFieldLabels" dxfId="33"/>
      <tableStyleElement type="pageFieldValues" dxfId="32"/>
    </tableStyle>
  </tableStyles>
  <extLst>
    <ext xmlns:x14="http://schemas.microsoft.com/office/spreadsheetml/2009/9/main" uri="{46F421CA-312F-682f-3DD2-61675219B42D}">
      <x14:dxfs count="6">
        <dxf>
          <font>
            <b/>
            <i val="0"/>
            <sz val="10"/>
            <color theme="0" tint="-0.499984740745262"/>
            <name val="Arial"/>
            <scheme val="minor"/>
          </font>
          <fill>
            <patternFill patternType="solid">
              <fgColor auto="1"/>
              <bgColor theme="0" tint="-4.9989318521683403E-2"/>
            </patternFill>
          </fill>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z val="10"/>
            <color theme="4"/>
            <name val="Arial"/>
            <scheme val="minor"/>
          </font>
          <fill>
            <patternFill patternType="solid">
              <fgColor auto="1"/>
              <bgColor theme="0"/>
            </patternFill>
          </fill>
          <border>
            <left style="thin">
              <color theme="4"/>
            </left>
            <right style="thin">
              <color theme="4"/>
            </right>
            <top style="thin">
              <color theme="4"/>
            </top>
            <bottom style="thin">
              <color theme="4"/>
            </bottom>
            <vertical/>
            <horizontal/>
          </border>
        </dxf>
        <dxf>
          <font>
            <b/>
            <i val="0"/>
            <sz val="10"/>
            <color theme="0" tint="-0.499984740745262"/>
            <name val="Arial"/>
            <scheme val="minor"/>
          </font>
          <fill>
            <patternFill patternType="solid">
              <fgColor indexed="64"/>
              <bgColor theme="0" tint="-4.9989318521683403E-2"/>
            </patternFill>
          </fill>
          <border diagonalUp="0" diagonalDown="0">
            <left/>
            <right/>
            <top/>
            <bottom/>
            <vertical/>
            <horizontal/>
          </border>
        </dxf>
        <dxf>
          <font>
            <b/>
            <i val="0"/>
            <sz val="10"/>
            <color theme="0"/>
            <name val="Arial"/>
            <scheme val="minor"/>
          </font>
          <fill>
            <patternFill patternType="solid">
              <fgColor theme="4" tint="0.59999389629810485"/>
              <bgColor theme="4"/>
            </patternFill>
          </fill>
          <border diagonalUp="0" diagonalDown="0">
            <left/>
            <right/>
            <top/>
            <bottom/>
            <vertical/>
            <horizontal/>
          </border>
        </dxf>
        <dxf>
          <font>
            <b/>
            <i val="0"/>
            <sz val="10"/>
            <color theme="0" tint="-0.499984740745262"/>
            <name val="Arial"/>
            <scheme val="minor"/>
          </font>
          <fill>
            <patternFill patternType="solid">
              <fgColor rgb="FFFFFFFF"/>
              <bgColor theme="0" tint="-4.9989318521683403E-2"/>
            </patternFill>
          </fill>
          <border diagonalUp="0" diagonalDown="0">
            <left/>
            <right/>
            <top/>
            <bottom/>
            <vertical/>
            <horizontal/>
          </border>
        </dxf>
        <dxf>
          <font>
            <b/>
            <i val="0"/>
            <sz val="10"/>
            <color theme="4"/>
            <name val="Arial"/>
            <scheme val="minor"/>
          </font>
          <fill>
            <patternFill patternType="solid">
              <fgColor rgb="FFFFFFFF"/>
              <bgColor theme="0" tint="-4.9989318521683403E-2"/>
            </patternFill>
          </fill>
          <border diagonalUp="0" diagonalDown="0">
            <left/>
            <right/>
            <top/>
            <bottom/>
            <vertical/>
            <horizontal/>
          </border>
        </dxf>
      </x14:dxfs>
    </ext>
    <ext xmlns:x14="http://schemas.microsoft.com/office/spreadsheetml/2009/9/main" uri="{EB79DEF2-80B8-43e5-95BD-54CBDDF9020C}">
      <x14:slicerStyles defaultSlicerStyle="SlicerStyleLight1">
        <x14:slicerStyle name="School Athletic Budget Slicer">
          <x14:slicerStyleElements>
            <x14:slicerStyleElement type="unselectedItemWithData" dxfId="5"/>
            <x14:slicerStyleElement type="unselectedItemWithNoData" dxfId="4"/>
            <x14:slicerStyleElement type="selectedItemWithData" dxfId="3"/>
            <x14:slicerStyleElement type="selectedItemWithNoData" dxfId="2"/>
            <x14:slicerStyleElement type="hoveredSelectedItemWith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1.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lgn="l">
              <a:defRPr/>
            </a:pPr>
            <a:r>
              <a:rPr lang="ja-JP"/>
              <a:t>予算実績比較</a:t>
            </a:r>
          </a:p>
        </c:rich>
      </c:tx>
      <c:layout>
        <c:manualLayout>
          <c:xMode val="edge"/>
          <c:yMode val="edge"/>
          <c:x val="1.8627538416017147E-2"/>
          <c:y val="4.1025641025641026E-2"/>
        </c:manualLayout>
      </c:layout>
      <c:overlay val="0"/>
    </c:title>
    <c:autoTitleDeleted val="0"/>
    <c:plotArea>
      <c:layout/>
      <c:lineChart>
        <c:grouping val="standard"/>
        <c:varyColors val="0"/>
        <c:ser>
          <c:idx val="0"/>
          <c:order val="0"/>
          <c:tx>
            <c:strRef>
              <c:f>予算データ入力!$E$5</c:f>
              <c:strCache>
                <c:ptCount val="1"/>
                <c:pt idx="0">
                  <c:v>予算原価</c:v>
                </c:pt>
              </c:strCache>
            </c:strRef>
          </c:tx>
          <c:spPr>
            <a:ln w="31750">
              <a:solidFill>
                <a:schemeClr val="accent4"/>
              </a:solidFill>
            </a:ln>
          </c:spPr>
          <c:marker>
            <c:symbol val="none"/>
          </c:marker>
          <c:cat>
            <c:multiLvlStrRef>
              <c:f>予算データ入力!$B$6:$D$33</c:f>
              <c:multiLvlStrCache>
                <c:ptCount val="28"/>
                <c:lvl>
                  <c:pt idx="0">
                    <c:v>審判員</c:v>
                  </c:pt>
                  <c:pt idx="1">
                    <c:v>警備員</c:v>
                  </c:pt>
                  <c:pt idx="2">
                    <c:v>行事担当職員</c:v>
                  </c:pt>
                  <c:pt idx="3">
                    <c:v>行事担当アルバイト</c:v>
                  </c:pt>
                  <c:pt idx="4">
                    <c:v>ユニフォーム</c:v>
                  </c:pt>
                  <c:pt idx="5">
                    <c:v>入場料</c:v>
                  </c:pt>
                  <c:pt idx="6">
                    <c:v>備品 (一般)</c:v>
                  </c:pt>
                  <c:pt idx="7">
                    <c:v>生徒県内交通費</c:v>
                  </c:pt>
                  <c:pt idx="8">
                    <c:v>生徒県内交通費</c:v>
                  </c:pt>
                  <c:pt idx="9">
                    <c:v>一般備品</c:v>
                  </c:pt>
                  <c:pt idx="10">
                    <c:v>事務用品</c:v>
                  </c:pt>
                  <c:pt idx="11">
                    <c:v>送金払出</c:v>
                  </c:pt>
                  <c:pt idx="12">
                    <c:v>雑収入/雑費</c:v>
                  </c:pt>
                  <c:pt idx="13">
                    <c:v>入場料分配金</c:v>
                  </c:pt>
                  <c:pt idx="14">
                    <c:v>資金調達担当より</c:v>
                  </c:pt>
                  <c:pt idx="15">
                    <c:v>寄付</c:v>
                  </c:pt>
                  <c:pt idx="16">
                    <c:v>生徒県外交通費</c:v>
                  </c:pt>
                  <c:pt idx="17">
                    <c:v>寄付</c:v>
                  </c:pt>
                  <c:pt idx="18">
                    <c:v>移転</c:v>
                  </c:pt>
                  <c:pt idx="19">
                    <c:v>監督研修/交通費</c:v>
                  </c:pt>
                  <c:pt idx="20">
                    <c:v>送金受入</c:v>
                  </c:pt>
                  <c:pt idx="21">
                    <c:v>ユニフォーム</c:v>
                  </c:pt>
                  <c:pt idx="22">
                    <c:v>生徒県外交通費</c:v>
                  </c:pt>
                  <c:pt idx="23">
                    <c:v>雑収入/雑費</c:v>
                  </c:pt>
                  <c:pt idx="24">
                    <c:v>資金調達担当より</c:v>
                  </c:pt>
                  <c:pt idx="25">
                    <c:v>生徒県外交通費</c:v>
                  </c:pt>
                  <c:pt idx="26">
                    <c:v>事務用品</c:v>
                  </c:pt>
                  <c:pt idx="27">
                    <c:v>入場料</c:v>
                  </c:pt>
                </c:lvl>
                <c:lvl>
                  <c:pt idx="0">
                    <c:v>支出</c:v>
                  </c:pt>
                  <c:pt idx="1">
                    <c:v>支出</c:v>
                  </c:pt>
                  <c:pt idx="2">
                    <c:v>支出</c:v>
                  </c:pt>
                  <c:pt idx="3">
                    <c:v>支出</c:v>
                  </c:pt>
                  <c:pt idx="4">
                    <c:v>支出</c:v>
                  </c:pt>
                  <c:pt idx="5">
                    <c:v>収入</c:v>
                  </c:pt>
                  <c:pt idx="6">
                    <c:v>支出</c:v>
                  </c:pt>
                  <c:pt idx="7">
                    <c:v>支出</c:v>
                  </c:pt>
                  <c:pt idx="8">
                    <c:v>支出</c:v>
                  </c:pt>
                  <c:pt idx="9">
                    <c:v>支出</c:v>
                  </c:pt>
                  <c:pt idx="10">
                    <c:v>支出</c:v>
                  </c:pt>
                  <c:pt idx="11">
                    <c:v>支出</c:v>
                  </c:pt>
                  <c:pt idx="12">
                    <c:v>支出</c:v>
                  </c:pt>
                  <c:pt idx="13">
                    <c:v>収入</c:v>
                  </c:pt>
                  <c:pt idx="14">
                    <c:v>収入</c:v>
                  </c:pt>
                  <c:pt idx="15">
                    <c:v>収入</c:v>
                  </c:pt>
                  <c:pt idx="16">
                    <c:v>支出</c:v>
                  </c:pt>
                  <c:pt idx="17">
                    <c:v>収入</c:v>
                  </c:pt>
                  <c:pt idx="18">
                    <c:v>収入</c:v>
                  </c:pt>
                  <c:pt idx="19">
                    <c:v>支出</c:v>
                  </c:pt>
                  <c:pt idx="20">
                    <c:v>収入</c:v>
                  </c:pt>
                  <c:pt idx="21">
                    <c:v>支出</c:v>
                  </c:pt>
                  <c:pt idx="22">
                    <c:v>支出</c:v>
                  </c:pt>
                  <c:pt idx="23">
                    <c:v>収入</c:v>
                  </c:pt>
                  <c:pt idx="24">
                    <c:v>収入</c:v>
                  </c:pt>
                  <c:pt idx="25">
                    <c:v>支出</c:v>
                  </c:pt>
                  <c:pt idx="26">
                    <c:v>支出</c:v>
                  </c:pt>
                  <c:pt idx="27">
                    <c:v>収入</c:v>
                  </c:pt>
                </c:lvl>
                <c:lvl>
                  <c:pt idx="0">
                    <c:v>2012/06/03</c:v>
                  </c:pt>
                  <c:pt idx="1">
                    <c:v>2012/06/03</c:v>
                  </c:pt>
                  <c:pt idx="2">
                    <c:v>2012/06/03</c:v>
                  </c:pt>
                  <c:pt idx="3">
                    <c:v>2012/06/03</c:v>
                  </c:pt>
                  <c:pt idx="4">
                    <c:v>2012/06/03</c:v>
                  </c:pt>
                  <c:pt idx="5">
                    <c:v>2012/06/03</c:v>
                  </c:pt>
                  <c:pt idx="6">
                    <c:v>2012/06/03</c:v>
                  </c:pt>
                  <c:pt idx="7">
                    <c:v>2012/06/03</c:v>
                  </c:pt>
                  <c:pt idx="8">
                    <c:v>2012/06/03</c:v>
                  </c:pt>
                  <c:pt idx="9">
                    <c:v>2012/06/03</c:v>
                  </c:pt>
                  <c:pt idx="10">
                    <c:v>2012/06/03</c:v>
                  </c:pt>
                  <c:pt idx="11">
                    <c:v>2012/06/03</c:v>
                  </c:pt>
                  <c:pt idx="12">
                    <c:v>2012/06/03</c:v>
                  </c:pt>
                  <c:pt idx="13">
                    <c:v>2012/06/03</c:v>
                  </c:pt>
                  <c:pt idx="14">
                    <c:v>2012/06/03</c:v>
                  </c:pt>
                  <c:pt idx="15">
                    <c:v>2012/06/03</c:v>
                  </c:pt>
                  <c:pt idx="16">
                    <c:v>2012/06/03</c:v>
                  </c:pt>
                  <c:pt idx="17">
                    <c:v>2012/06/03</c:v>
                  </c:pt>
                  <c:pt idx="18">
                    <c:v>2012/06/03</c:v>
                  </c:pt>
                  <c:pt idx="19">
                    <c:v>2012/06/03</c:v>
                  </c:pt>
                  <c:pt idx="20">
                    <c:v>2012/06/03</c:v>
                  </c:pt>
                  <c:pt idx="21">
                    <c:v>2012/06/03</c:v>
                  </c:pt>
                  <c:pt idx="22">
                    <c:v>2012/06/03</c:v>
                  </c:pt>
                  <c:pt idx="23">
                    <c:v>2012/06/03</c:v>
                  </c:pt>
                  <c:pt idx="24">
                    <c:v>2012/06/03</c:v>
                  </c:pt>
                  <c:pt idx="25">
                    <c:v>2012/06/03</c:v>
                  </c:pt>
                  <c:pt idx="26">
                    <c:v>2012/06/03</c:v>
                  </c:pt>
                  <c:pt idx="27">
                    <c:v>2012/06/03</c:v>
                  </c:pt>
                </c:lvl>
              </c:multiLvlStrCache>
            </c:multiLvlStrRef>
          </c:cat>
          <c:val>
            <c:numRef>
              <c:f>予算データ入力!$E$6:$E$33</c:f>
              <c:numCache>
                <c:formatCode>#,##0</c:formatCode>
                <c:ptCount val="28"/>
                <c:pt idx="0">
                  <c:v>10000</c:v>
                </c:pt>
                <c:pt idx="1">
                  <c:v>25000</c:v>
                </c:pt>
                <c:pt idx="2">
                  <c:v>20000</c:v>
                </c:pt>
                <c:pt idx="3">
                  <c:v>75000</c:v>
                </c:pt>
                <c:pt idx="4">
                  <c:v>67000</c:v>
                </c:pt>
                <c:pt idx="5">
                  <c:v>71000</c:v>
                </c:pt>
                <c:pt idx="6">
                  <c:v>16000</c:v>
                </c:pt>
                <c:pt idx="7">
                  <c:v>49000</c:v>
                </c:pt>
                <c:pt idx="8">
                  <c:v>76000</c:v>
                </c:pt>
                <c:pt idx="9">
                  <c:v>85000</c:v>
                </c:pt>
                <c:pt idx="10">
                  <c:v>66000</c:v>
                </c:pt>
                <c:pt idx="11">
                  <c:v>86000</c:v>
                </c:pt>
                <c:pt idx="12">
                  <c:v>15000</c:v>
                </c:pt>
                <c:pt idx="13">
                  <c:v>34000</c:v>
                </c:pt>
                <c:pt idx="14">
                  <c:v>67000</c:v>
                </c:pt>
                <c:pt idx="15">
                  <c:v>72000</c:v>
                </c:pt>
                <c:pt idx="16">
                  <c:v>88000</c:v>
                </c:pt>
                <c:pt idx="17">
                  <c:v>80000</c:v>
                </c:pt>
                <c:pt idx="18">
                  <c:v>72000</c:v>
                </c:pt>
                <c:pt idx="19">
                  <c:v>62000</c:v>
                </c:pt>
                <c:pt idx="20">
                  <c:v>88000</c:v>
                </c:pt>
                <c:pt idx="21">
                  <c:v>85000</c:v>
                </c:pt>
                <c:pt idx="22">
                  <c:v>71000</c:v>
                </c:pt>
                <c:pt idx="23">
                  <c:v>95000</c:v>
                </c:pt>
                <c:pt idx="24">
                  <c:v>72000</c:v>
                </c:pt>
                <c:pt idx="25">
                  <c:v>58000</c:v>
                </c:pt>
                <c:pt idx="26">
                  <c:v>57000</c:v>
                </c:pt>
                <c:pt idx="27">
                  <c:v>67000</c:v>
                </c:pt>
              </c:numCache>
            </c:numRef>
          </c:val>
          <c:smooth val="0"/>
        </c:ser>
        <c:ser>
          <c:idx val="1"/>
          <c:order val="1"/>
          <c:tx>
            <c:strRef>
              <c:f>予算データ入力!$F$5</c:f>
              <c:strCache>
                <c:ptCount val="1"/>
                <c:pt idx="0">
                  <c:v>実際原価</c:v>
                </c:pt>
              </c:strCache>
            </c:strRef>
          </c:tx>
          <c:spPr>
            <a:ln w="31750">
              <a:solidFill>
                <a:schemeClr val="accent3"/>
              </a:solidFill>
            </a:ln>
          </c:spPr>
          <c:marker>
            <c:symbol val="none"/>
          </c:marker>
          <c:cat>
            <c:multiLvlStrRef>
              <c:f>予算データ入力!$B$6:$D$33</c:f>
              <c:multiLvlStrCache>
                <c:ptCount val="28"/>
                <c:lvl>
                  <c:pt idx="0">
                    <c:v>審判員</c:v>
                  </c:pt>
                  <c:pt idx="1">
                    <c:v>警備員</c:v>
                  </c:pt>
                  <c:pt idx="2">
                    <c:v>行事担当職員</c:v>
                  </c:pt>
                  <c:pt idx="3">
                    <c:v>行事担当アルバイト</c:v>
                  </c:pt>
                  <c:pt idx="4">
                    <c:v>ユニフォーム</c:v>
                  </c:pt>
                  <c:pt idx="5">
                    <c:v>入場料</c:v>
                  </c:pt>
                  <c:pt idx="6">
                    <c:v>備品 (一般)</c:v>
                  </c:pt>
                  <c:pt idx="7">
                    <c:v>生徒県内交通費</c:v>
                  </c:pt>
                  <c:pt idx="8">
                    <c:v>生徒県内交通費</c:v>
                  </c:pt>
                  <c:pt idx="9">
                    <c:v>一般備品</c:v>
                  </c:pt>
                  <c:pt idx="10">
                    <c:v>事務用品</c:v>
                  </c:pt>
                  <c:pt idx="11">
                    <c:v>送金払出</c:v>
                  </c:pt>
                  <c:pt idx="12">
                    <c:v>雑収入/雑費</c:v>
                  </c:pt>
                  <c:pt idx="13">
                    <c:v>入場料分配金</c:v>
                  </c:pt>
                  <c:pt idx="14">
                    <c:v>資金調達担当より</c:v>
                  </c:pt>
                  <c:pt idx="15">
                    <c:v>寄付</c:v>
                  </c:pt>
                  <c:pt idx="16">
                    <c:v>生徒県外交通費</c:v>
                  </c:pt>
                  <c:pt idx="17">
                    <c:v>寄付</c:v>
                  </c:pt>
                  <c:pt idx="18">
                    <c:v>移転</c:v>
                  </c:pt>
                  <c:pt idx="19">
                    <c:v>監督研修/交通費</c:v>
                  </c:pt>
                  <c:pt idx="20">
                    <c:v>送金受入</c:v>
                  </c:pt>
                  <c:pt idx="21">
                    <c:v>ユニフォーム</c:v>
                  </c:pt>
                  <c:pt idx="22">
                    <c:v>生徒県外交通費</c:v>
                  </c:pt>
                  <c:pt idx="23">
                    <c:v>雑収入/雑費</c:v>
                  </c:pt>
                  <c:pt idx="24">
                    <c:v>資金調達担当より</c:v>
                  </c:pt>
                  <c:pt idx="25">
                    <c:v>生徒県外交通費</c:v>
                  </c:pt>
                  <c:pt idx="26">
                    <c:v>事務用品</c:v>
                  </c:pt>
                  <c:pt idx="27">
                    <c:v>入場料</c:v>
                  </c:pt>
                </c:lvl>
                <c:lvl>
                  <c:pt idx="0">
                    <c:v>支出</c:v>
                  </c:pt>
                  <c:pt idx="1">
                    <c:v>支出</c:v>
                  </c:pt>
                  <c:pt idx="2">
                    <c:v>支出</c:v>
                  </c:pt>
                  <c:pt idx="3">
                    <c:v>支出</c:v>
                  </c:pt>
                  <c:pt idx="4">
                    <c:v>支出</c:v>
                  </c:pt>
                  <c:pt idx="5">
                    <c:v>収入</c:v>
                  </c:pt>
                  <c:pt idx="6">
                    <c:v>支出</c:v>
                  </c:pt>
                  <c:pt idx="7">
                    <c:v>支出</c:v>
                  </c:pt>
                  <c:pt idx="8">
                    <c:v>支出</c:v>
                  </c:pt>
                  <c:pt idx="9">
                    <c:v>支出</c:v>
                  </c:pt>
                  <c:pt idx="10">
                    <c:v>支出</c:v>
                  </c:pt>
                  <c:pt idx="11">
                    <c:v>支出</c:v>
                  </c:pt>
                  <c:pt idx="12">
                    <c:v>支出</c:v>
                  </c:pt>
                  <c:pt idx="13">
                    <c:v>収入</c:v>
                  </c:pt>
                  <c:pt idx="14">
                    <c:v>収入</c:v>
                  </c:pt>
                  <c:pt idx="15">
                    <c:v>収入</c:v>
                  </c:pt>
                  <c:pt idx="16">
                    <c:v>支出</c:v>
                  </c:pt>
                  <c:pt idx="17">
                    <c:v>収入</c:v>
                  </c:pt>
                  <c:pt idx="18">
                    <c:v>収入</c:v>
                  </c:pt>
                  <c:pt idx="19">
                    <c:v>支出</c:v>
                  </c:pt>
                  <c:pt idx="20">
                    <c:v>収入</c:v>
                  </c:pt>
                  <c:pt idx="21">
                    <c:v>支出</c:v>
                  </c:pt>
                  <c:pt idx="22">
                    <c:v>支出</c:v>
                  </c:pt>
                  <c:pt idx="23">
                    <c:v>収入</c:v>
                  </c:pt>
                  <c:pt idx="24">
                    <c:v>収入</c:v>
                  </c:pt>
                  <c:pt idx="25">
                    <c:v>支出</c:v>
                  </c:pt>
                  <c:pt idx="26">
                    <c:v>支出</c:v>
                  </c:pt>
                  <c:pt idx="27">
                    <c:v>収入</c:v>
                  </c:pt>
                </c:lvl>
                <c:lvl>
                  <c:pt idx="0">
                    <c:v>2012/06/03</c:v>
                  </c:pt>
                  <c:pt idx="1">
                    <c:v>2012/06/03</c:v>
                  </c:pt>
                  <c:pt idx="2">
                    <c:v>2012/06/03</c:v>
                  </c:pt>
                  <c:pt idx="3">
                    <c:v>2012/06/03</c:v>
                  </c:pt>
                  <c:pt idx="4">
                    <c:v>2012/06/03</c:v>
                  </c:pt>
                  <c:pt idx="5">
                    <c:v>2012/06/03</c:v>
                  </c:pt>
                  <c:pt idx="6">
                    <c:v>2012/06/03</c:v>
                  </c:pt>
                  <c:pt idx="7">
                    <c:v>2012/06/03</c:v>
                  </c:pt>
                  <c:pt idx="8">
                    <c:v>2012/06/03</c:v>
                  </c:pt>
                  <c:pt idx="9">
                    <c:v>2012/06/03</c:v>
                  </c:pt>
                  <c:pt idx="10">
                    <c:v>2012/06/03</c:v>
                  </c:pt>
                  <c:pt idx="11">
                    <c:v>2012/06/03</c:v>
                  </c:pt>
                  <c:pt idx="12">
                    <c:v>2012/06/03</c:v>
                  </c:pt>
                  <c:pt idx="13">
                    <c:v>2012/06/03</c:v>
                  </c:pt>
                  <c:pt idx="14">
                    <c:v>2012/06/03</c:v>
                  </c:pt>
                  <c:pt idx="15">
                    <c:v>2012/06/03</c:v>
                  </c:pt>
                  <c:pt idx="16">
                    <c:v>2012/06/03</c:v>
                  </c:pt>
                  <c:pt idx="17">
                    <c:v>2012/06/03</c:v>
                  </c:pt>
                  <c:pt idx="18">
                    <c:v>2012/06/03</c:v>
                  </c:pt>
                  <c:pt idx="19">
                    <c:v>2012/06/03</c:v>
                  </c:pt>
                  <c:pt idx="20">
                    <c:v>2012/06/03</c:v>
                  </c:pt>
                  <c:pt idx="21">
                    <c:v>2012/06/03</c:v>
                  </c:pt>
                  <c:pt idx="22">
                    <c:v>2012/06/03</c:v>
                  </c:pt>
                  <c:pt idx="23">
                    <c:v>2012/06/03</c:v>
                  </c:pt>
                  <c:pt idx="24">
                    <c:v>2012/06/03</c:v>
                  </c:pt>
                  <c:pt idx="25">
                    <c:v>2012/06/03</c:v>
                  </c:pt>
                  <c:pt idx="26">
                    <c:v>2012/06/03</c:v>
                  </c:pt>
                  <c:pt idx="27">
                    <c:v>2012/06/03</c:v>
                  </c:pt>
                </c:lvl>
              </c:multiLvlStrCache>
            </c:multiLvlStrRef>
          </c:cat>
          <c:val>
            <c:numRef>
              <c:f>予算データ入力!$F$6:$F$33</c:f>
              <c:numCache>
                <c:formatCode>"¥"#,##0;[Red]\-"¥"#,##0</c:formatCode>
                <c:ptCount val="28"/>
                <c:pt idx="0">
                  <c:v>8500</c:v>
                </c:pt>
                <c:pt idx="1">
                  <c:v>21500</c:v>
                </c:pt>
                <c:pt idx="2">
                  <c:v>21000</c:v>
                </c:pt>
                <c:pt idx="3">
                  <c:v>72400</c:v>
                </c:pt>
                <c:pt idx="4">
                  <c:v>73300</c:v>
                </c:pt>
                <c:pt idx="5">
                  <c:v>75000</c:v>
                </c:pt>
                <c:pt idx="6">
                  <c:v>14500</c:v>
                </c:pt>
                <c:pt idx="7">
                  <c:v>35000</c:v>
                </c:pt>
                <c:pt idx="8">
                  <c:v>72500</c:v>
                </c:pt>
                <c:pt idx="9">
                  <c:v>47500</c:v>
                </c:pt>
                <c:pt idx="10">
                  <c:v>20000</c:v>
                </c:pt>
                <c:pt idx="11">
                  <c:v>35000</c:v>
                </c:pt>
                <c:pt idx="12">
                  <c:v>14400</c:v>
                </c:pt>
                <c:pt idx="13">
                  <c:v>35000</c:v>
                </c:pt>
                <c:pt idx="14">
                  <c:v>70000</c:v>
                </c:pt>
                <c:pt idx="15">
                  <c:v>80000</c:v>
                </c:pt>
                <c:pt idx="16">
                  <c:v>75000</c:v>
                </c:pt>
                <c:pt idx="17">
                  <c:v>70000</c:v>
                </c:pt>
                <c:pt idx="18">
                  <c:v>70000</c:v>
                </c:pt>
                <c:pt idx="19">
                  <c:v>82000</c:v>
                </c:pt>
                <c:pt idx="20">
                  <c:v>87500</c:v>
                </c:pt>
                <c:pt idx="21">
                  <c:v>87500</c:v>
                </c:pt>
                <c:pt idx="22">
                  <c:v>71000</c:v>
                </c:pt>
                <c:pt idx="23">
                  <c:v>94900</c:v>
                </c:pt>
                <c:pt idx="24">
                  <c:v>72500</c:v>
                </c:pt>
                <c:pt idx="25">
                  <c:v>56900</c:v>
                </c:pt>
                <c:pt idx="26">
                  <c:v>55000</c:v>
                </c:pt>
                <c:pt idx="27">
                  <c:v>65000</c:v>
                </c:pt>
              </c:numCache>
            </c:numRef>
          </c:val>
          <c:smooth val="0"/>
        </c:ser>
        <c:dLbls>
          <c:showLegendKey val="0"/>
          <c:showVal val="0"/>
          <c:showCatName val="0"/>
          <c:showSerName val="0"/>
          <c:showPercent val="0"/>
          <c:showBubbleSize val="0"/>
        </c:dLbls>
        <c:smooth val="0"/>
        <c:axId val="115715088"/>
        <c:axId val="115858448"/>
      </c:lineChart>
      <c:catAx>
        <c:axId val="115715088"/>
        <c:scaling>
          <c:orientation val="minMax"/>
        </c:scaling>
        <c:delete val="1"/>
        <c:axPos val="b"/>
        <c:numFmt formatCode="General" sourceLinked="0"/>
        <c:majorTickMark val="none"/>
        <c:minorTickMark val="none"/>
        <c:tickLblPos val="nextTo"/>
        <c:crossAx val="115858448"/>
        <c:crosses val="autoZero"/>
        <c:auto val="1"/>
        <c:lblAlgn val="ctr"/>
        <c:lblOffset val="100"/>
        <c:noMultiLvlLbl val="0"/>
      </c:catAx>
      <c:valAx>
        <c:axId val="115858448"/>
        <c:scaling>
          <c:orientation val="minMax"/>
        </c:scaling>
        <c:delete val="0"/>
        <c:axPos val="l"/>
        <c:majorGridlines/>
        <c:title>
          <c:tx>
            <c:rich>
              <a:bodyPr/>
              <a:lstStyle/>
              <a:p>
                <a:pPr>
                  <a:defRPr/>
                </a:pPr>
                <a:r>
                  <a:rPr lang="ja-JP"/>
                  <a:t>金額</a:t>
                </a:r>
              </a:p>
            </c:rich>
          </c:tx>
          <c:overlay val="0"/>
        </c:title>
        <c:numFmt formatCode="#,##0" sourceLinked="1"/>
        <c:majorTickMark val="none"/>
        <c:minorTickMark val="none"/>
        <c:tickLblPos val="nextTo"/>
        <c:spPr>
          <a:ln>
            <a:noFill/>
          </a:ln>
        </c:spPr>
        <c:crossAx val="115715088"/>
        <c:crosses val="autoZero"/>
        <c:crossBetween val="between"/>
      </c:valAx>
    </c:plotArea>
    <c:legend>
      <c:legendPos val="t"/>
      <c:layout>
        <c:manualLayout>
          <c:xMode val="edge"/>
          <c:yMode val="edge"/>
          <c:x val="0.39668258611642743"/>
          <c:y val="4.1296504603591216E-2"/>
          <c:w val="0.56793791094511425"/>
          <c:h val="7.8548098154397367E-2"/>
        </c:manualLayout>
      </c:layout>
      <c:overlay val="0"/>
    </c:legend>
    <c:plotVisOnly val="1"/>
    <c:dispBlanksAs val="gap"/>
    <c:showDLblsOverMax val="0"/>
  </c:chart>
  <c:spPr>
    <a:ln>
      <a:solidFill>
        <a:schemeClr val="bg1">
          <a:lumMod val="65000"/>
        </a:schemeClr>
      </a:solidFill>
    </a:ln>
  </c:spPr>
  <c:txPr>
    <a:bodyPr/>
    <a:lstStyle/>
    <a:p>
      <a:pPr>
        <a:defRPr sz="900">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ja-JP" altLang="en-US"/>
              <a:t>超過</a:t>
            </a:r>
            <a:r>
              <a:rPr lang="en-US" altLang="ja-JP"/>
              <a:t>/</a:t>
            </a:r>
            <a:r>
              <a:rPr lang="ja-JP" altLang="en-US"/>
              <a:t>過少</a:t>
            </a:r>
            <a:endParaRPr lang="ja-JP"/>
          </a:p>
        </c:rich>
      </c:tx>
      <c:layout>
        <c:manualLayout>
          <c:xMode val="edge"/>
          <c:yMode val="edge"/>
          <c:x val="1.6627830057828138E-2"/>
          <c:y val="3.4471124359591557E-2"/>
        </c:manualLayout>
      </c:layout>
      <c:overlay val="0"/>
    </c:title>
    <c:autoTitleDeleted val="0"/>
    <c:plotArea>
      <c:layout/>
      <c:lineChart>
        <c:grouping val="standard"/>
        <c:varyColors val="0"/>
        <c:ser>
          <c:idx val="1"/>
          <c:order val="0"/>
          <c:tx>
            <c:strRef>
              <c:f>予算データ入力!$H$5</c:f>
              <c:strCache>
                <c:ptCount val="1"/>
                <c:pt idx="0">
                  <c:v>差額</c:v>
                </c:pt>
              </c:strCache>
            </c:strRef>
          </c:tx>
          <c:spPr>
            <a:ln w="31750"/>
          </c:spPr>
          <c:marker>
            <c:symbol val="none"/>
          </c:marker>
          <c:cat>
            <c:multiLvlStrRef>
              <c:f>予算データ入力!$B$6:$D$33</c:f>
              <c:multiLvlStrCache>
                <c:ptCount val="28"/>
                <c:lvl>
                  <c:pt idx="0">
                    <c:v>審判員</c:v>
                  </c:pt>
                  <c:pt idx="1">
                    <c:v>警備員</c:v>
                  </c:pt>
                  <c:pt idx="2">
                    <c:v>行事担当職員</c:v>
                  </c:pt>
                  <c:pt idx="3">
                    <c:v>行事担当アルバイト</c:v>
                  </c:pt>
                  <c:pt idx="4">
                    <c:v>ユニフォーム</c:v>
                  </c:pt>
                  <c:pt idx="5">
                    <c:v>入場料</c:v>
                  </c:pt>
                  <c:pt idx="6">
                    <c:v>備品 (一般)</c:v>
                  </c:pt>
                  <c:pt idx="7">
                    <c:v>生徒県内交通費</c:v>
                  </c:pt>
                  <c:pt idx="8">
                    <c:v>生徒県内交通費</c:v>
                  </c:pt>
                  <c:pt idx="9">
                    <c:v>一般備品</c:v>
                  </c:pt>
                  <c:pt idx="10">
                    <c:v>事務用品</c:v>
                  </c:pt>
                  <c:pt idx="11">
                    <c:v>送金払出</c:v>
                  </c:pt>
                  <c:pt idx="12">
                    <c:v>雑収入/雑費</c:v>
                  </c:pt>
                  <c:pt idx="13">
                    <c:v>入場料分配金</c:v>
                  </c:pt>
                  <c:pt idx="14">
                    <c:v>資金調達担当より</c:v>
                  </c:pt>
                  <c:pt idx="15">
                    <c:v>寄付</c:v>
                  </c:pt>
                  <c:pt idx="16">
                    <c:v>生徒県外交通費</c:v>
                  </c:pt>
                  <c:pt idx="17">
                    <c:v>寄付</c:v>
                  </c:pt>
                  <c:pt idx="18">
                    <c:v>移転</c:v>
                  </c:pt>
                  <c:pt idx="19">
                    <c:v>監督研修/交通費</c:v>
                  </c:pt>
                  <c:pt idx="20">
                    <c:v>送金受入</c:v>
                  </c:pt>
                  <c:pt idx="21">
                    <c:v>ユニフォーム</c:v>
                  </c:pt>
                  <c:pt idx="22">
                    <c:v>生徒県外交通費</c:v>
                  </c:pt>
                  <c:pt idx="23">
                    <c:v>雑収入/雑費</c:v>
                  </c:pt>
                  <c:pt idx="24">
                    <c:v>資金調達担当より</c:v>
                  </c:pt>
                  <c:pt idx="25">
                    <c:v>生徒県外交通費</c:v>
                  </c:pt>
                  <c:pt idx="26">
                    <c:v>事務用品</c:v>
                  </c:pt>
                  <c:pt idx="27">
                    <c:v>入場料</c:v>
                  </c:pt>
                </c:lvl>
                <c:lvl>
                  <c:pt idx="0">
                    <c:v>支出</c:v>
                  </c:pt>
                  <c:pt idx="1">
                    <c:v>支出</c:v>
                  </c:pt>
                  <c:pt idx="2">
                    <c:v>支出</c:v>
                  </c:pt>
                  <c:pt idx="3">
                    <c:v>支出</c:v>
                  </c:pt>
                  <c:pt idx="4">
                    <c:v>支出</c:v>
                  </c:pt>
                  <c:pt idx="5">
                    <c:v>収入</c:v>
                  </c:pt>
                  <c:pt idx="6">
                    <c:v>支出</c:v>
                  </c:pt>
                  <c:pt idx="7">
                    <c:v>支出</c:v>
                  </c:pt>
                  <c:pt idx="8">
                    <c:v>支出</c:v>
                  </c:pt>
                  <c:pt idx="9">
                    <c:v>支出</c:v>
                  </c:pt>
                  <c:pt idx="10">
                    <c:v>支出</c:v>
                  </c:pt>
                  <c:pt idx="11">
                    <c:v>支出</c:v>
                  </c:pt>
                  <c:pt idx="12">
                    <c:v>支出</c:v>
                  </c:pt>
                  <c:pt idx="13">
                    <c:v>収入</c:v>
                  </c:pt>
                  <c:pt idx="14">
                    <c:v>収入</c:v>
                  </c:pt>
                  <c:pt idx="15">
                    <c:v>収入</c:v>
                  </c:pt>
                  <c:pt idx="16">
                    <c:v>支出</c:v>
                  </c:pt>
                  <c:pt idx="17">
                    <c:v>収入</c:v>
                  </c:pt>
                  <c:pt idx="18">
                    <c:v>収入</c:v>
                  </c:pt>
                  <c:pt idx="19">
                    <c:v>支出</c:v>
                  </c:pt>
                  <c:pt idx="20">
                    <c:v>収入</c:v>
                  </c:pt>
                  <c:pt idx="21">
                    <c:v>支出</c:v>
                  </c:pt>
                  <c:pt idx="22">
                    <c:v>支出</c:v>
                  </c:pt>
                  <c:pt idx="23">
                    <c:v>収入</c:v>
                  </c:pt>
                  <c:pt idx="24">
                    <c:v>収入</c:v>
                  </c:pt>
                  <c:pt idx="25">
                    <c:v>支出</c:v>
                  </c:pt>
                  <c:pt idx="26">
                    <c:v>支出</c:v>
                  </c:pt>
                  <c:pt idx="27">
                    <c:v>収入</c:v>
                  </c:pt>
                </c:lvl>
                <c:lvl>
                  <c:pt idx="0">
                    <c:v>2012/06/03</c:v>
                  </c:pt>
                  <c:pt idx="1">
                    <c:v>2012/06/03</c:v>
                  </c:pt>
                  <c:pt idx="2">
                    <c:v>2012/06/03</c:v>
                  </c:pt>
                  <c:pt idx="3">
                    <c:v>2012/06/03</c:v>
                  </c:pt>
                  <c:pt idx="4">
                    <c:v>2012/06/03</c:v>
                  </c:pt>
                  <c:pt idx="5">
                    <c:v>2012/06/03</c:v>
                  </c:pt>
                  <c:pt idx="6">
                    <c:v>2012/06/03</c:v>
                  </c:pt>
                  <c:pt idx="7">
                    <c:v>2012/06/03</c:v>
                  </c:pt>
                  <c:pt idx="8">
                    <c:v>2012/06/03</c:v>
                  </c:pt>
                  <c:pt idx="9">
                    <c:v>2012/06/03</c:v>
                  </c:pt>
                  <c:pt idx="10">
                    <c:v>2012/06/03</c:v>
                  </c:pt>
                  <c:pt idx="11">
                    <c:v>2012/06/03</c:v>
                  </c:pt>
                  <c:pt idx="12">
                    <c:v>2012/06/03</c:v>
                  </c:pt>
                  <c:pt idx="13">
                    <c:v>2012/06/03</c:v>
                  </c:pt>
                  <c:pt idx="14">
                    <c:v>2012/06/03</c:v>
                  </c:pt>
                  <c:pt idx="15">
                    <c:v>2012/06/03</c:v>
                  </c:pt>
                  <c:pt idx="16">
                    <c:v>2012/06/03</c:v>
                  </c:pt>
                  <c:pt idx="17">
                    <c:v>2012/06/03</c:v>
                  </c:pt>
                  <c:pt idx="18">
                    <c:v>2012/06/03</c:v>
                  </c:pt>
                  <c:pt idx="19">
                    <c:v>2012/06/03</c:v>
                  </c:pt>
                  <c:pt idx="20">
                    <c:v>2012/06/03</c:v>
                  </c:pt>
                  <c:pt idx="21">
                    <c:v>2012/06/03</c:v>
                  </c:pt>
                  <c:pt idx="22">
                    <c:v>2012/06/03</c:v>
                  </c:pt>
                  <c:pt idx="23">
                    <c:v>2012/06/03</c:v>
                  </c:pt>
                  <c:pt idx="24">
                    <c:v>2012/06/03</c:v>
                  </c:pt>
                  <c:pt idx="25">
                    <c:v>2012/06/03</c:v>
                  </c:pt>
                  <c:pt idx="26">
                    <c:v>2012/06/03</c:v>
                  </c:pt>
                  <c:pt idx="27">
                    <c:v>2012/06/03</c:v>
                  </c:pt>
                </c:lvl>
              </c:multiLvlStrCache>
            </c:multiLvlStrRef>
          </c:cat>
          <c:val>
            <c:numRef>
              <c:f>予算データ入力!$H$6:$H$33</c:f>
              <c:numCache>
                <c:formatCode>"¥"#,##0</c:formatCode>
                <c:ptCount val="28"/>
                <c:pt idx="0">
                  <c:v>1500</c:v>
                </c:pt>
                <c:pt idx="1">
                  <c:v>3500</c:v>
                </c:pt>
                <c:pt idx="2">
                  <c:v>-1000</c:v>
                </c:pt>
                <c:pt idx="3">
                  <c:v>2600</c:v>
                </c:pt>
                <c:pt idx="4">
                  <c:v>-6300</c:v>
                </c:pt>
                <c:pt idx="5">
                  <c:v>-4000</c:v>
                </c:pt>
                <c:pt idx="6">
                  <c:v>1500</c:v>
                </c:pt>
                <c:pt idx="7">
                  <c:v>14000</c:v>
                </c:pt>
                <c:pt idx="8">
                  <c:v>3500</c:v>
                </c:pt>
                <c:pt idx="9">
                  <c:v>37500</c:v>
                </c:pt>
                <c:pt idx="10">
                  <c:v>46000</c:v>
                </c:pt>
                <c:pt idx="11">
                  <c:v>51000</c:v>
                </c:pt>
                <c:pt idx="12">
                  <c:v>600</c:v>
                </c:pt>
                <c:pt idx="13">
                  <c:v>-1000</c:v>
                </c:pt>
                <c:pt idx="14">
                  <c:v>-3000</c:v>
                </c:pt>
                <c:pt idx="15">
                  <c:v>-8000</c:v>
                </c:pt>
                <c:pt idx="16">
                  <c:v>13000</c:v>
                </c:pt>
                <c:pt idx="17">
                  <c:v>10000</c:v>
                </c:pt>
                <c:pt idx="18">
                  <c:v>2000</c:v>
                </c:pt>
                <c:pt idx="19">
                  <c:v>-20000</c:v>
                </c:pt>
                <c:pt idx="20">
                  <c:v>500</c:v>
                </c:pt>
                <c:pt idx="21">
                  <c:v>-2500</c:v>
                </c:pt>
                <c:pt idx="22">
                  <c:v>0</c:v>
                </c:pt>
                <c:pt idx="23">
                  <c:v>100</c:v>
                </c:pt>
                <c:pt idx="24">
                  <c:v>-500</c:v>
                </c:pt>
                <c:pt idx="25">
                  <c:v>1100</c:v>
                </c:pt>
                <c:pt idx="26">
                  <c:v>2000</c:v>
                </c:pt>
                <c:pt idx="27">
                  <c:v>2000</c:v>
                </c:pt>
              </c:numCache>
            </c:numRef>
          </c:val>
          <c:smooth val="0"/>
        </c:ser>
        <c:dLbls>
          <c:showLegendKey val="0"/>
          <c:showVal val="0"/>
          <c:showCatName val="0"/>
          <c:showSerName val="0"/>
          <c:showPercent val="0"/>
          <c:showBubbleSize val="0"/>
        </c:dLbls>
        <c:smooth val="0"/>
        <c:axId val="114487280"/>
        <c:axId val="114487840"/>
      </c:lineChart>
      <c:catAx>
        <c:axId val="114487280"/>
        <c:scaling>
          <c:orientation val="minMax"/>
        </c:scaling>
        <c:delete val="1"/>
        <c:axPos val="b"/>
        <c:numFmt formatCode="General" sourceLinked="0"/>
        <c:majorTickMark val="none"/>
        <c:minorTickMark val="none"/>
        <c:tickLblPos val="nextTo"/>
        <c:crossAx val="114487840"/>
        <c:crosses val="autoZero"/>
        <c:auto val="1"/>
        <c:lblAlgn val="ctr"/>
        <c:lblOffset val="100"/>
        <c:noMultiLvlLbl val="0"/>
      </c:catAx>
      <c:valAx>
        <c:axId val="114487840"/>
        <c:scaling>
          <c:orientation val="minMax"/>
        </c:scaling>
        <c:delete val="0"/>
        <c:axPos val="l"/>
        <c:majorGridlines/>
        <c:numFmt formatCode="&quot;¥&quot;#,##0" sourceLinked="1"/>
        <c:majorTickMark val="none"/>
        <c:minorTickMark val="none"/>
        <c:tickLblPos val="nextTo"/>
        <c:spPr>
          <a:ln>
            <a:noFill/>
          </a:ln>
        </c:spPr>
        <c:crossAx val="114487280"/>
        <c:crosses val="autoZero"/>
        <c:crossBetween val="between"/>
      </c:valAx>
    </c:plotArea>
    <c:plotVisOnly val="1"/>
    <c:dispBlanksAs val="gap"/>
    <c:showDLblsOverMax val="0"/>
  </c:chart>
  <c:spPr>
    <a:ln>
      <a:solidFill>
        <a:schemeClr val="bg1">
          <a:lumMod val="65000"/>
        </a:schemeClr>
      </a:solidFill>
    </a:ln>
  </c:spPr>
  <c:txPr>
    <a:bodyPr/>
    <a:lstStyle/>
    <a:p>
      <a:pPr>
        <a:defRPr sz="900" b="1">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21454;&#25903;&#22577;&#21578;!A1"/><Relationship Id="rId1" Type="http://schemas.openxmlformats.org/officeDocument/2006/relationships/hyperlink" Target="#&#12522;&#12473;&#12488;&#12398;&#12487;&#12540;&#12479;!A1"/></Relationships>
</file>

<file path=xl/drawings/_rels/drawing2.xml.rels><?xml version="1.0" encoding="UTF-8" standalone="yes"?>
<Relationships xmlns="http://schemas.openxmlformats.org/package/2006/relationships"><Relationship Id="rId3" Type="http://schemas.openxmlformats.org/officeDocument/2006/relationships/hyperlink" Target="#&#12522;&#12473;&#12488;&#12398;&#12487;&#12540;&#12479;!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20104;&#31639;&#12487;&#12540;&#12479;&#20837;&#21147;!A1"/></Relationships>
</file>

<file path=xl/drawings/_rels/drawing3.xml.rels><?xml version="1.0" encoding="UTF-8" standalone="yes"?>
<Relationships xmlns="http://schemas.openxmlformats.org/package/2006/relationships"><Relationship Id="rId2" Type="http://schemas.openxmlformats.org/officeDocument/2006/relationships/hyperlink" Target="#&#20104;&#31639;&#12487;&#12540;&#12479;&#20837;&#21147;!A1"/><Relationship Id="rId1" Type="http://schemas.openxmlformats.org/officeDocument/2006/relationships/hyperlink" Target="#&#21454;&#25903;&#22577;&#21578;!A1"/></Relationships>
</file>

<file path=xl/drawings/drawing1.xml><?xml version="1.0" encoding="utf-8"?>
<xdr:wsDr xmlns:xdr="http://schemas.openxmlformats.org/drawingml/2006/spreadsheetDrawing" xmlns:a="http://schemas.openxmlformats.org/drawingml/2006/main">
  <xdr:twoCellAnchor>
    <xdr:from>
      <xdr:col>6</xdr:col>
      <xdr:colOff>971549</xdr:colOff>
      <xdr:row>1</xdr:row>
      <xdr:rowOff>76200</xdr:rowOff>
    </xdr:from>
    <xdr:to>
      <xdr:col>8</xdr:col>
      <xdr:colOff>26669</xdr:colOff>
      <xdr:row>1</xdr:row>
      <xdr:rowOff>304800</xdr:rowOff>
    </xdr:to>
    <xdr:sp macro="" textlink="">
      <xdr:nvSpPr>
        <xdr:cNvPr id="3" name="リストの編集" descr="ドロップダウン リストの項目を表示および編集するにはここをクリック" title="リストの編集">
          <a:hlinkClick xmlns:r="http://schemas.openxmlformats.org/officeDocument/2006/relationships" r:id="rId1" tooltip="ドロップダウン リストの項目を表示および編集するにはここをクリック"/>
        </xdr:cNvPr>
        <xdr:cNvSpPr/>
      </xdr:nvSpPr>
      <xdr:spPr>
        <a:xfrm>
          <a:off x="8677274" y="257175"/>
          <a:ext cx="1417320" cy="2286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ja-JP" altLang="en-US" sz="1000" b="1">
              <a:solidFill>
                <a:schemeClr val="bg1"/>
              </a:solidFill>
              <a:latin typeface="Meiryo UI" panose="020B0604030504040204" pitchFamily="50" charset="-128"/>
              <a:ea typeface="Meiryo UI" panose="020B0604030504040204" pitchFamily="50" charset="-128"/>
              <a:cs typeface="Meiryo UI" panose="020B0604030504040204" pitchFamily="50" charset="-128"/>
            </a:rPr>
            <a:t>リストの編集</a:t>
          </a:r>
        </a:p>
      </xdr:txBody>
    </xdr:sp>
    <xdr:clientData fPrintsWithSheet="0"/>
  </xdr:twoCellAnchor>
  <xdr:twoCellAnchor>
    <xdr:from>
      <xdr:col>0</xdr:col>
      <xdr:colOff>0</xdr:colOff>
      <xdr:row>1</xdr:row>
      <xdr:rowOff>95250</xdr:rowOff>
    </xdr:from>
    <xdr:to>
      <xdr:col>2</xdr:col>
      <xdr:colOff>682850</xdr:colOff>
      <xdr:row>2</xdr:row>
      <xdr:rowOff>193901</xdr:rowOff>
    </xdr:to>
    <xdr:grpSp>
      <xdr:nvGrpSpPr>
        <xdr:cNvPr id="11" name="ヘッダーのアートワーク" descr="&quot;&quot;" title="タイトルのアートワーク"/>
        <xdr:cNvGrpSpPr>
          <a:grpSpLocks noChangeAspect="1"/>
        </xdr:cNvGrpSpPr>
      </xdr:nvGrpSpPr>
      <xdr:grpSpPr bwMode="auto">
        <a:xfrm>
          <a:off x="0" y="276225"/>
          <a:ext cx="1921100" cy="517751"/>
          <a:chOff x="0" y="20"/>
          <a:chExt cx="154" cy="53"/>
        </a:xfrm>
      </xdr:grpSpPr>
      <xdr:sp macro="" textlink="">
        <xdr:nvSpPr>
          <xdr:cNvPr id="13" name="フリーフォーム 5"/>
          <xdr:cNvSpPr>
            <a:spLocks/>
          </xdr:cNvSpPr>
        </xdr:nvSpPr>
        <xdr:spPr bwMode="auto">
          <a:xfrm>
            <a:off x="0" y="20"/>
            <a:ext cx="46" cy="53"/>
          </a:xfrm>
          <a:custGeom>
            <a:avLst/>
            <a:gdLst>
              <a:gd name="T0" fmla="*/ 0 w 1022"/>
              <a:gd name="T1" fmla="*/ 0 h 1161"/>
              <a:gd name="T2" fmla="*/ 1022 w 1022"/>
              <a:gd name="T3" fmla="*/ 0 h 1161"/>
              <a:gd name="T4" fmla="*/ 570 w 1022"/>
              <a:gd name="T5" fmla="*/ 1161 h 1161"/>
              <a:gd name="T6" fmla="*/ 0 w 1022"/>
              <a:gd name="T7" fmla="*/ 1161 h 1161"/>
              <a:gd name="T8" fmla="*/ 0 w 1022"/>
              <a:gd name="T9" fmla="*/ 0 h 1161"/>
            </a:gdLst>
            <a:ahLst/>
            <a:cxnLst>
              <a:cxn ang="0">
                <a:pos x="T0" y="T1"/>
              </a:cxn>
              <a:cxn ang="0">
                <a:pos x="T2" y="T3"/>
              </a:cxn>
              <a:cxn ang="0">
                <a:pos x="T4" y="T5"/>
              </a:cxn>
              <a:cxn ang="0">
                <a:pos x="T6" y="T7"/>
              </a:cxn>
              <a:cxn ang="0">
                <a:pos x="T8" y="T9"/>
              </a:cxn>
            </a:cxnLst>
            <a:rect l="0" t="0" r="r" b="b"/>
            <a:pathLst>
              <a:path w="1022" h="1161">
                <a:moveTo>
                  <a:pt x="0" y="0"/>
                </a:moveTo>
                <a:lnTo>
                  <a:pt x="1022" y="0"/>
                </a:lnTo>
                <a:lnTo>
                  <a:pt x="570" y="1161"/>
                </a:lnTo>
                <a:lnTo>
                  <a:pt x="0" y="1161"/>
                </a:lnTo>
                <a:lnTo>
                  <a:pt x="0" y="0"/>
                </a:lnTo>
                <a:close/>
              </a:path>
            </a:pathLst>
          </a:custGeom>
          <a:solidFill>
            <a:schemeClr val="accent1"/>
          </a:solidFill>
          <a:ln w="0">
            <a:noFill/>
            <a:prstDash val="solid"/>
            <a:round/>
            <a:headEnd/>
            <a:tailEnd/>
          </a:ln>
        </xdr:spPr>
      </xdr:sp>
      <xdr:sp macro="" textlink="">
        <xdr:nvSpPr>
          <xdr:cNvPr id="14" name="フリーフォーム 6"/>
          <xdr:cNvSpPr>
            <a:spLocks/>
          </xdr:cNvSpPr>
        </xdr:nvSpPr>
        <xdr:spPr bwMode="auto">
          <a:xfrm>
            <a:off x="39" y="20"/>
            <a:ext cx="34" cy="53"/>
          </a:xfrm>
          <a:custGeom>
            <a:avLst/>
            <a:gdLst>
              <a:gd name="T0" fmla="*/ 452 w 748"/>
              <a:gd name="T1" fmla="*/ 0 h 1161"/>
              <a:gd name="T2" fmla="*/ 748 w 748"/>
              <a:gd name="T3" fmla="*/ 0 h 1161"/>
              <a:gd name="T4" fmla="*/ 296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6" y="1161"/>
                </a:lnTo>
                <a:lnTo>
                  <a:pt x="0" y="1161"/>
                </a:lnTo>
                <a:lnTo>
                  <a:pt x="452" y="0"/>
                </a:lnTo>
                <a:close/>
              </a:path>
            </a:pathLst>
          </a:custGeom>
          <a:solidFill>
            <a:schemeClr val="accent1"/>
          </a:solidFill>
          <a:ln w="0">
            <a:noFill/>
            <a:prstDash val="solid"/>
            <a:round/>
            <a:headEnd/>
            <a:tailEnd/>
          </a:ln>
        </xdr:spPr>
      </xdr:sp>
      <xdr:sp macro="" textlink="">
        <xdr:nvSpPr>
          <xdr:cNvPr id="15" name="フリーフォーム 7"/>
          <xdr:cNvSpPr>
            <a:spLocks/>
          </xdr:cNvSpPr>
        </xdr:nvSpPr>
        <xdr:spPr bwMode="auto">
          <a:xfrm>
            <a:off x="66"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16" name="フリーフォーム 8"/>
          <xdr:cNvSpPr>
            <a:spLocks/>
          </xdr:cNvSpPr>
        </xdr:nvSpPr>
        <xdr:spPr bwMode="auto">
          <a:xfrm>
            <a:off x="93"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17" name="フリーフォーム 9"/>
          <xdr:cNvSpPr>
            <a:spLocks/>
          </xdr:cNvSpPr>
        </xdr:nvSpPr>
        <xdr:spPr bwMode="auto">
          <a:xfrm>
            <a:off x="120" y="20"/>
            <a:ext cx="34" cy="53"/>
          </a:xfrm>
          <a:custGeom>
            <a:avLst/>
            <a:gdLst>
              <a:gd name="T0" fmla="*/ 452 w 748"/>
              <a:gd name="T1" fmla="*/ 0 h 1161"/>
              <a:gd name="T2" fmla="*/ 748 w 748"/>
              <a:gd name="T3" fmla="*/ 0 h 1161"/>
              <a:gd name="T4" fmla="*/ 297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7" y="1161"/>
                </a:lnTo>
                <a:lnTo>
                  <a:pt x="0" y="1161"/>
                </a:lnTo>
                <a:lnTo>
                  <a:pt x="452" y="0"/>
                </a:lnTo>
                <a:close/>
              </a:path>
            </a:pathLst>
          </a:custGeom>
          <a:solidFill>
            <a:schemeClr val="accent1"/>
          </a:solidFill>
          <a:ln w="0">
            <a:noFill/>
            <a:prstDash val="solid"/>
            <a:round/>
            <a:headEnd/>
            <a:tailEnd/>
          </a:ln>
        </xdr:spPr>
      </xdr:sp>
    </xdr:grpSp>
    <xdr:clientData/>
  </xdr:twoCellAnchor>
  <xdr:twoCellAnchor>
    <xdr:from>
      <xdr:col>5</xdr:col>
      <xdr:colOff>409575</xdr:colOff>
      <xdr:row>1</xdr:row>
      <xdr:rowOff>76200</xdr:rowOff>
    </xdr:from>
    <xdr:to>
      <xdr:col>6</xdr:col>
      <xdr:colOff>858774</xdr:colOff>
      <xdr:row>1</xdr:row>
      <xdr:rowOff>304800</xdr:rowOff>
    </xdr:to>
    <xdr:sp macro="" textlink="">
      <xdr:nvSpPr>
        <xdr:cNvPr id="18" name="収支報告の表示" descr="収支報告を表示するにはここをクリック" title="収支報告の表示">
          <a:hlinkClick xmlns:r="http://schemas.openxmlformats.org/officeDocument/2006/relationships" r:id="rId2" tooltip="収支報告を表示するにはここをクリック"/>
        </xdr:cNvPr>
        <xdr:cNvSpPr/>
      </xdr:nvSpPr>
      <xdr:spPr>
        <a:xfrm>
          <a:off x="6772275" y="257175"/>
          <a:ext cx="1801749" cy="2286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ja-JP" altLang="en-US" sz="1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収支報告の表示</a:t>
          </a:r>
          <a:endParaRPr lang="en-US" sz="1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66676</xdr:colOff>
      <xdr:row>4</xdr:row>
      <xdr:rowOff>0</xdr:rowOff>
    </xdr:from>
    <xdr:to>
      <xdr:col>8</xdr:col>
      <xdr:colOff>857252</xdr:colOff>
      <xdr:row>14</xdr:row>
      <xdr:rowOff>19050</xdr:rowOff>
    </xdr:to>
    <xdr:graphicFrame macro="">
      <xdr:nvGraphicFramePr>
        <xdr:cNvPr id="2" name="BudgetVsActual" descr="予算支出原価と実際支出原価を比較する折れ線グラフです。" title="予算実績比較"/>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66676</xdr:colOff>
      <xdr:row>14</xdr:row>
      <xdr:rowOff>66674</xdr:rowOff>
    </xdr:from>
    <xdr:to>
      <xdr:col>8</xdr:col>
      <xdr:colOff>857251</xdr:colOff>
      <xdr:row>23</xdr:row>
      <xdr:rowOff>152400</xdr:rowOff>
    </xdr:to>
    <xdr:graphicFrame macro="">
      <xdr:nvGraphicFramePr>
        <xdr:cNvPr id="3" name="OverUnderTrend" descr="予算原価と実際原価の差額がプロットされる折れ線グラフです。" title="超過/未消化の傾向"/>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1047750</xdr:colOff>
      <xdr:row>1</xdr:row>
      <xdr:rowOff>66675</xdr:rowOff>
    </xdr:from>
    <xdr:to>
      <xdr:col>8</xdr:col>
      <xdr:colOff>883920</xdr:colOff>
      <xdr:row>1</xdr:row>
      <xdr:rowOff>295275</xdr:rowOff>
    </xdr:to>
    <xdr:sp macro="" textlink="">
      <xdr:nvSpPr>
        <xdr:cNvPr id="17" name="リストの編集" descr="ドロップダウン リストの項目を表示および編集するにはここをクリック" title="リストの編集">
          <a:hlinkClick xmlns:r="http://schemas.openxmlformats.org/officeDocument/2006/relationships" r:id="rId3" tooltip="ドロップダウン リストの項目を表示および編集するにはここをクリック"/>
        </xdr:cNvPr>
        <xdr:cNvSpPr/>
      </xdr:nvSpPr>
      <xdr:spPr>
        <a:xfrm>
          <a:off x="9505950" y="247650"/>
          <a:ext cx="1188720" cy="2286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ja-JP" altLang="en-US" sz="1000" b="1">
              <a:solidFill>
                <a:schemeClr val="bg1"/>
              </a:solidFill>
              <a:latin typeface="Meiryo UI" panose="020B0604030504040204" pitchFamily="50" charset="-128"/>
              <a:ea typeface="Meiryo UI" panose="020B0604030504040204" pitchFamily="50" charset="-128"/>
              <a:cs typeface="Meiryo UI" panose="020B0604030504040204" pitchFamily="50" charset="-128"/>
            </a:rPr>
            <a:t>リストの編集</a:t>
          </a:r>
        </a:p>
      </xdr:txBody>
    </xdr:sp>
    <xdr:clientData fPrintsWithSheet="0"/>
  </xdr:twoCellAnchor>
  <xdr:twoCellAnchor>
    <xdr:from>
      <xdr:col>6</xdr:col>
      <xdr:colOff>552450</xdr:colOff>
      <xdr:row>1</xdr:row>
      <xdr:rowOff>66675</xdr:rowOff>
    </xdr:from>
    <xdr:to>
      <xdr:col>7</xdr:col>
      <xdr:colOff>914400</xdr:colOff>
      <xdr:row>1</xdr:row>
      <xdr:rowOff>295275</xdr:rowOff>
    </xdr:to>
    <xdr:sp macro="" textlink="">
      <xdr:nvSpPr>
        <xdr:cNvPr id="25" name="予算データの入力" descr="予算データを表示および入力するにはここをクリック" title="予算データの入力">
          <a:hlinkClick xmlns:r="http://schemas.openxmlformats.org/officeDocument/2006/relationships" r:id="rId4" tooltip="予算データを表示および入力するにはここをクリック"/>
        </xdr:cNvPr>
        <xdr:cNvSpPr/>
      </xdr:nvSpPr>
      <xdr:spPr>
        <a:xfrm>
          <a:off x="7658100" y="247650"/>
          <a:ext cx="1714500" cy="2286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ja-JP" altLang="en-US" sz="1000" b="1">
              <a:solidFill>
                <a:schemeClr val="bg1"/>
              </a:solidFill>
              <a:latin typeface="Meiryo UI" panose="020B0604030504040204" pitchFamily="50" charset="-128"/>
              <a:ea typeface="Meiryo UI" panose="020B0604030504040204" pitchFamily="50" charset="-128"/>
              <a:cs typeface="Meiryo UI" panose="020B0604030504040204" pitchFamily="50" charset="-128"/>
            </a:rPr>
            <a:t>予算データの入力</a:t>
          </a:r>
        </a:p>
      </xdr:txBody>
    </xdr:sp>
    <xdr:clientData fPrintsWithSheet="0"/>
  </xdr:twoCellAnchor>
  <xdr:twoCellAnchor>
    <xdr:from>
      <xdr:col>0</xdr:col>
      <xdr:colOff>0</xdr:colOff>
      <xdr:row>1</xdr:row>
      <xdr:rowOff>95250</xdr:rowOff>
    </xdr:from>
    <xdr:to>
      <xdr:col>1</xdr:col>
      <xdr:colOff>1740125</xdr:colOff>
      <xdr:row>2</xdr:row>
      <xdr:rowOff>193901</xdr:rowOff>
    </xdr:to>
    <xdr:grpSp>
      <xdr:nvGrpSpPr>
        <xdr:cNvPr id="23" name="ヘッダーのアートワーク" descr="&quot;&quot;" title="タイトルのアートワーク"/>
        <xdr:cNvGrpSpPr>
          <a:grpSpLocks noChangeAspect="1"/>
        </xdr:cNvGrpSpPr>
      </xdr:nvGrpSpPr>
      <xdr:grpSpPr bwMode="auto">
        <a:xfrm>
          <a:off x="0" y="276225"/>
          <a:ext cx="1921100" cy="517751"/>
          <a:chOff x="0" y="20"/>
          <a:chExt cx="154" cy="53"/>
        </a:xfrm>
      </xdr:grpSpPr>
      <xdr:sp macro="" textlink="">
        <xdr:nvSpPr>
          <xdr:cNvPr id="33" name="フリーフォーム 5"/>
          <xdr:cNvSpPr>
            <a:spLocks/>
          </xdr:cNvSpPr>
        </xdr:nvSpPr>
        <xdr:spPr bwMode="auto">
          <a:xfrm>
            <a:off x="0" y="20"/>
            <a:ext cx="46" cy="53"/>
          </a:xfrm>
          <a:custGeom>
            <a:avLst/>
            <a:gdLst>
              <a:gd name="T0" fmla="*/ 0 w 1022"/>
              <a:gd name="T1" fmla="*/ 0 h 1161"/>
              <a:gd name="T2" fmla="*/ 1022 w 1022"/>
              <a:gd name="T3" fmla="*/ 0 h 1161"/>
              <a:gd name="T4" fmla="*/ 570 w 1022"/>
              <a:gd name="T5" fmla="*/ 1161 h 1161"/>
              <a:gd name="T6" fmla="*/ 0 w 1022"/>
              <a:gd name="T7" fmla="*/ 1161 h 1161"/>
              <a:gd name="T8" fmla="*/ 0 w 1022"/>
              <a:gd name="T9" fmla="*/ 0 h 1161"/>
            </a:gdLst>
            <a:ahLst/>
            <a:cxnLst>
              <a:cxn ang="0">
                <a:pos x="T0" y="T1"/>
              </a:cxn>
              <a:cxn ang="0">
                <a:pos x="T2" y="T3"/>
              </a:cxn>
              <a:cxn ang="0">
                <a:pos x="T4" y="T5"/>
              </a:cxn>
              <a:cxn ang="0">
                <a:pos x="T6" y="T7"/>
              </a:cxn>
              <a:cxn ang="0">
                <a:pos x="T8" y="T9"/>
              </a:cxn>
            </a:cxnLst>
            <a:rect l="0" t="0" r="r" b="b"/>
            <a:pathLst>
              <a:path w="1022" h="1161">
                <a:moveTo>
                  <a:pt x="0" y="0"/>
                </a:moveTo>
                <a:lnTo>
                  <a:pt x="1022" y="0"/>
                </a:lnTo>
                <a:lnTo>
                  <a:pt x="570" y="1161"/>
                </a:lnTo>
                <a:lnTo>
                  <a:pt x="0" y="1161"/>
                </a:lnTo>
                <a:lnTo>
                  <a:pt x="0" y="0"/>
                </a:lnTo>
                <a:close/>
              </a:path>
            </a:pathLst>
          </a:custGeom>
          <a:solidFill>
            <a:schemeClr val="accent1"/>
          </a:solidFill>
          <a:ln w="0">
            <a:noFill/>
            <a:prstDash val="solid"/>
            <a:round/>
            <a:headEnd/>
            <a:tailEnd/>
          </a:ln>
        </xdr:spPr>
      </xdr:sp>
      <xdr:sp macro="" textlink="">
        <xdr:nvSpPr>
          <xdr:cNvPr id="34" name="フリーフォーム 6"/>
          <xdr:cNvSpPr>
            <a:spLocks/>
          </xdr:cNvSpPr>
        </xdr:nvSpPr>
        <xdr:spPr bwMode="auto">
          <a:xfrm>
            <a:off x="39" y="20"/>
            <a:ext cx="34" cy="53"/>
          </a:xfrm>
          <a:custGeom>
            <a:avLst/>
            <a:gdLst>
              <a:gd name="T0" fmla="*/ 452 w 748"/>
              <a:gd name="T1" fmla="*/ 0 h 1161"/>
              <a:gd name="T2" fmla="*/ 748 w 748"/>
              <a:gd name="T3" fmla="*/ 0 h 1161"/>
              <a:gd name="T4" fmla="*/ 296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6" y="1161"/>
                </a:lnTo>
                <a:lnTo>
                  <a:pt x="0" y="1161"/>
                </a:lnTo>
                <a:lnTo>
                  <a:pt x="452" y="0"/>
                </a:lnTo>
                <a:close/>
              </a:path>
            </a:pathLst>
          </a:custGeom>
          <a:solidFill>
            <a:schemeClr val="accent1"/>
          </a:solidFill>
          <a:ln w="0">
            <a:noFill/>
            <a:prstDash val="solid"/>
            <a:round/>
            <a:headEnd/>
            <a:tailEnd/>
          </a:ln>
        </xdr:spPr>
      </xdr:sp>
      <xdr:sp macro="" textlink="">
        <xdr:nvSpPr>
          <xdr:cNvPr id="35" name="フリーフォーム 7"/>
          <xdr:cNvSpPr>
            <a:spLocks/>
          </xdr:cNvSpPr>
        </xdr:nvSpPr>
        <xdr:spPr bwMode="auto">
          <a:xfrm>
            <a:off x="66"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36" name="フリーフォーム 8"/>
          <xdr:cNvSpPr>
            <a:spLocks/>
          </xdr:cNvSpPr>
        </xdr:nvSpPr>
        <xdr:spPr bwMode="auto">
          <a:xfrm>
            <a:off x="93"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37" name="フリーフォーム 9"/>
          <xdr:cNvSpPr>
            <a:spLocks/>
          </xdr:cNvSpPr>
        </xdr:nvSpPr>
        <xdr:spPr bwMode="auto">
          <a:xfrm>
            <a:off x="120" y="20"/>
            <a:ext cx="34" cy="53"/>
          </a:xfrm>
          <a:custGeom>
            <a:avLst/>
            <a:gdLst>
              <a:gd name="T0" fmla="*/ 452 w 748"/>
              <a:gd name="T1" fmla="*/ 0 h 1161"/>
              <a:gd name="T2" fmla="*/ 748 w 748"/>
              <a:gd name="T3" fmla="*/ 0 h 1161"/>
              <a:gd name="T4" fmla="*/ 297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7" y="1161"/>
                </a:lnTo>
                <a:lnTo>
                  <a:pt x="0" y="1161"/>
                </a:lnTo>
                <a:lnTo>
                  <a:pt x="452" y="0"/>
                </a:lnTo>
                <a:close/>
              </a:path>
            </a:pathLst>
          </a:custGeom>
          <a:solidFill>
            <a:schemeClr val="accent1"/>
          </a:solidFill>
          <a:ln w="0">
            <a:noFill/>
            <a:prstDash val="solid"/>
            <a:round/>
            <a:headEnd/>
            <a:tailEnd/>
          </a:ln>
        </xdr:spPr>
      </xdr:sp>
    </xdr:grpSp>
    <xdr:clientData/>
  </xdr:twoCellAnchor>
  <xdr:twoCellAnchor editAs="oneCell">
    <xdr:from>
      <xdr:col>5</xdr:col>
      <xdr:colOff>66675</xdr:colOff>
      <xdr:row>23</xdr:row>
      <xdr:rowOff>219075</xdr:rowOff>
    </xdr:from>
    <xdr:to>
      <xdr:col>6</xdr:col>
      <xdr:colOff>57150</xdr:colOff>
      <xdr:row>27</xdr:row>
      <xdr:rowOff>219075</xdr:rowOff>
    </xdr:to>
    <mc:AlternateContent xmlns:mc="http://schemas.openxmlformats.org/markup-compatibility/2006" xmlns:a14="http://schemas.microsoft.com/office/drawing/2010/main">
      <mc:Choice Requires="a14">
        <xdr:graphicFrame macro="">
          <xdr:nvGraphicFramePr>
            <xdr:cNvPr id="4" name="費目"/>
            <xdr:cNvGraphicFramePr/>
          </xdr:nvGraphicFramePr>
          <xdr:xfrm>
            <a:off x="0" y="0"/>
            <a:ext cx="0" cy="0"/>
          </xdr:xfrm>
          <a:graphic>
            <a:graphicData uri="http://schemas.microsoft.com/office/drawing/2010/slicer">
              <sle:slicer xmlns:sle="http://schemas.microsoft.com/office/drawing/2010/slicer" name="費目"/>
            </a:graphicData>
          </a:graphic>
        </xdr:graphicFrame>
      </mc:Choice>
      <mc:Fallback xmlns="">
        <xdr:sp macro="" textlink="">
          <xdr:nvSpPr>
            <xdr:cNvPr id="0" name=""/>
            <xdr:cNvSpPr>
              <a:spLocks noTextEdit="1"/>
            </xdr:cNvSpPr>
          </xdr:nvSpPr>
          <xdr:spPr>
            <a:xfrm>
              <a:off x="5981700" y="5915025"/>
              <a:ext cx="1181100" cy="990600"/>
            </a:xfrm>
            <a:prstGeom prst="rect">
              <a:avLst/>
            </a:prstGeom>
            <a:solidFill>
              <a:prstClr val="white"/>
            </a:solidFill>
            <a:ln w="1">
              <a:solidFill>
                <a:prstClr val="green"/>
              </a:solidFill>
            </a:ln>
          </xdr:spPr>
          <xdr:txBody>
            <a:bodyPr vertOverflow="clip" horzOverflow="clip"/>
            <a:lstStyle/>
            <a:p>
              <a:r>
                <a:rPr lang="ja-JP" altLang="en-US" sz="1100"/>
                <a:t>［This shape represents a slicer. Slicers are supported in Excel 2010 or later.瑞滌雲額医迎瓜瑞滌雲額医迎瓜瑞］
［If the shape was modified in an earlier version of Excel, or if the workbook was saved in Excel 2003 or earlier, the slicer cannot be used.瑞滌雲額医迎瓜瑞滌雲額医迎瓜瑞滌雲額医迎瓜瑞滌雲額医迎瓜］</a:t>
              </a:r>
            </a:p>
          </xdr:txBody>
        </xdr:sp>
      </mc:Fallback>
    </mc:AlternateContent>
    <xdr:clientData/>
  </xdr:twoCellAnchor>
  <xdr:twoCellAnchor editAs="oneCell">
    <xdr:from>
      <xdr:col>6</xdr:col>
      <xdr:colOff>114300</xdr:colOff>
      <xdr:row>23</xdr:row>
      <xdr:rowOff>228599</xdr:rowOff>
    </xdr:from>
    <xdr:to>
      <xdr:col>8</xdr:col>
      <xdr:colOff>857250</xdr:colOff>
      <xdr:row>36</xdr:row>
      <xdr:rowOff>123824</xdr:rowOff>
    </xdr:to>
    <mc:AlternateContent xmlns:mc="http://schemas.openxmlformats.org/markup-compatibility/2006" xmlns:a14="http://schemas.microsoft.com/office/drawing/2010/main">
      <mc:Choice Requires="a14">
        <xdr:graphicFrame macro="">
          <xdr:nvGraphicFramePr>
            <xdr:cNvPr id="5" name="支出項目"/>
            <xdr:cNvGraphicFramePr/>
          </xdr:nvGraphicFramePr>
          <xdr:xfrm>
            <a:off x="0" y="0"/>
            <a:ext cx="0" cy="0"/>
          </xdr:xfrm>
          <a:graphic>
            <a:graphicData uri="http://schemas.microsoft.com/office/drawing/2010/slicer">
              <sle:slicer xmlns:sle="http://schemas.microsoft.com/office/drawing/2010/slicer" name="支出項目"/>
            </a:graphicData>
          </a:graphic>
        </xdr:graphicFrame>
      </mc:Choice>
      <mc:Fallback xmlns="">
        <xdr:sp macro="" textlink="">
          <xdr:nvSpPr>
            <xdr:cNvPr id="0" name=""/>
            <xdr:cNvSpPr>
              <a:spLocks noTextEdit="1"/>
            </xdr:cNvSpPr>
          </xdr:nvSpPr>
          <xdr:spPr>
            <a:xfrm>
              <a:off x="7219950" y="5924549"/>
              <a:ext cx="3448050" cy="3038475"/>
            </a:xfrm>
            <a:prstGeom prst="rect">
              <a:avLst/>
            </a:prstGeom>
            <a:solidFill>
              <a:prstClr val="white"/>
            </a:solidFill>
            <a:ln w="1">
              <a:solidFill>
                <a:prstClr val="green"/>
              </a:solidFill>
            </a:ln>
          </xdr:spPr>
          <xdr:txBody>
            <a:bodyPr vertOverflow="clip" horzOverflow="clip"/>
            <a:lstStyle/>
            <a:p>
              <a:r>
                <a:rPr lang="ja-JP" altLang="en-US" sz="1100"/>
                <a:t>［This shape represents a slicer. Slicers are supported in Excel 2010 or later.瑞滌雲額医迎瓜瑞滌雲額医迎瓜瑞］
［If the shape was modified in an earlier version of Excel, or if the workbook was saved in Excel 2003 or earlier, the slicer cannot be used.瑞滌雲額医迎瓜瑞滌雲額医迎瓜瑞滌雲額医迎瓜瑞滌雲額医迎瓜］</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5</xdr:col>
      <xdr:colOff>66676</xdr:colOff>
      <xdr:row>1</xdr:row>
      <xdr:rowOff>66674</xdr:rowOff>
    </xdr:from>
    <xdr:to>
      <xdr:col>8</xdr:col>
      <xdr:colOff>30100</xdr:colOff>
      <xdr:row>1</xdr:row>
      <xdr:rowOff>295274</xdr:rowOff>
    </xdr:to>
    <xdr:sp macro="" textlink="">
      <xdr:nvSpPr>
        <xdr:cNvPr id="15" name="収支報告の表示" descr="収支報告を表示するにはここをクリック" title="収支報告の表示">
          <a:hlinkClick xmlns:r="http://schemas.openxmlformats.org/officeDocument/2006/relationships" r:id="rId1" tooltip="収支報告を表示するにはここをクリック"/>
        </xdr:cNvPr>
        <xdr:cNvSpPr/>
      </xdr:nvSpPr>
      <xdr:spPr>
        <a:xfrm>
          <a:off x="6391276" y="247649"/>
          <a:ext cx="1792224" cy="2286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ja-JP" altLang="en-US" sz="1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収支報告の表示</a:t>
          </a:r>
        </a:p>
      </xdr:txBody>
    </xdr:sp>
    <xdr:clientData fPrintsWithSheet="0"/>
  </xdr:twoCellAnchor>
  <xdr:twoCellAnchor>
    <xdr:from>
      <xdr:col>8</xdr:col>
      <xdr:colOff>152400</xdr:colOff>
      <xdr:row>1</xdr:row>
      <xdr:rowOff>66674</xdr:rowOff>
    </xdr:from>
    <xdr:to>
      <xdr:col>11</xdr:col>
      <xdr:colOff>38100</xdr:colOff>
      <xdr:row>1</xdr:row>
      <xdr:rowOff>295274</xdr:rowOff>
    </xdr:to>
    <xdr:sp macro="" textlink="">
      <xdr:nvSpPr>
        <xdr:cNvPr id="16" name="予算データの入力" descr="予算データを表示および入力するにはここをクリック" title="予算データの入力">
          <a:hlinkClick xmlns:r="http://schemas.openxmlformats.org/officeDocument/2006/relationships" r:id="rId2" tooltip="予算データを表示および入力するにはここをクリック"/>
        </xdr:cNvPr>
        <xdr:cNvSpPr/>
      </xdr:nvSpPr>
      <xdr:spPr>
        <a:xfrm>
          <a:off x="7877175" y="247649"/>
          <a:ext cx="1714500" cy="2286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ja-JP" altLang="en-US" sz="1000" b="1">
              <a:solidFill>
                <a:schemeClr val="bg1"/>
              </a:solidFill>
              <a:latin typeface="Meiryo UI" panose="020B0604030504040204" pitchFamily="50" charset="-128"/>
              <a:ea typeface="Meiryo UI" panose="020B0604030504040204" pitchFamily="50" charset="-128"/>
              <a:cs typeface="Meiryo UI" panose="020B0604030504040204" pitchFamily="50" charset="-128"/>
            </a:rPr>
            <a:t>予算データの入力</a:t>
          </a:r>
        </a:p>
      </xdr:txBody>
    </xdr:sp>
    <xdr:clientData fPrintsWithSheet="0"/>
  </xdr:twoCellAnchor>
  <xdr:twoCellAnchor>
    <xdr:from>
      <xdr:col>0</xdr:col>
      <xdr:colOff>0</xdr:colOff>
      <xdr:row>1</xdr:row>
      <xdr:rowOff>90488</xdr:rowOff>
    </xdr:from>
    <xdr:to>
      <xdr:col>1</xdr:col>
      <xdr:colOff>1740125</xdr:colOff>
      <xdr:row>2</xdr:row>
      <xdr:rowOff>189139</xdr:rowOff>
    </xdr:to>
    <xdr:grpSp>
      <xdr:nvGrpSpPr>
        <xdr:cNvPr id="17" name="ヘッダーのアートワーク" descr="&quot;&quot;" title="タイトルのアートワーク"/>
        <xdr:cNvGrpSpPr>
          <a:grpSpLocks noChangeAspect="1"/>
        </xdr:cNvGrpSpPr>
      </xdr:nvGrpSpPr>
      <xdr:grpSpPr bwMode="auto">
        <a:xfrm>
          <a:off x="0" y="271463"/>
          <a:ext cx="1921100" cy="517751"/>
          <a:chOff x="0" y="20"/>
          <a:chExt cx="154" cy="53"/>
        </a:xfrm>
      </xdr:grpSpPr>
      <xdr:sp macro="" textlink="">
        <xdr:nvSpPr>
          <xdr:cNvPr id="19" name="フリーフォーム 5"/>
          <xdr:cNvSpPr>
            <a:spLocks/>
          </xdr:cNvSpPr>
        </xdr:nvSpPr>
        <xdr:spPr bwMode="auto">
          <a:xfrm>
            <a:off x="0" y="20"/>
            <a:ext cx="46" cy="53"/>
          </a:xfrm>
          <a:custGeom>
            <a:avLst/>
            <a:gdLst>
              <a:gd name="T0" fmla="*/ 0 w 1022"/>
              <a:gd name="T1" fmla="*/ 0 h 1161"/>
              <a:gd name="T2" fmla="*/ 1022 w 1022"/>
              <a:gd name="T3" fmla="*/ 0 h 1161"/>
              <a:gd name="T4" fmla="*/ 570 w 1022"/>
              <a:gd name="T5" fmla="*/ 1161 h 1161"/>
              <a:gd name="T6" fmla="*/ 0 w 1022"/>
              <a:gd name="T7" fmla="*/ 1161 h 1161"/>
              <a:gd name="T8" fmla="*/ 0 w 1022"/>
              <a:gd name="T9" fmla="*/ 0 h 1161"/>
            </a:gdLst>
            <a:ahLst/>
            <a:cxnLst>
              <a:cxn ang="0">
                <a:pos x="T0" y="T1"/>
              </a:cxn>
              <a:cxn ang="0">
                <a:pos x="T2" y="T3"/>
              </a:cxn>
              <a:cxn ang="0">
                <a:pos x="T4" y="T5"/>
              </a:cxn>
              <a:cxn ang="0">
                <a:pos x="T6" y="T7"/>
              </a:cxn>
              <a:cxn ang="0">
                <a:pos x="T8" y="T9"/>
              </a:cxn>
            </a:cxnLst>
            <a:rect l="0" t="0" r="r" b="b"/>
            <a:pathLst>
              <a:path w="1022" h="1161">
                <a:moveTo>
                  <a:pt x="0" y="0"/>
                </a:moveTo>
                <a:lnTo>
                  <a:pt x="1022" y="0"/>
                </a:lnTo>
                <a:lnTo>
                  <a:pt x="570" y="1161"/>
                </a:lnTo>
                <a:lnTo>
                  <a:pt x="0" y="1161"/>
                </a:lnTo>
                <a:lnTo>
                  <a:pt x="0" y="0"/>
                </a:lnTo>
                <a:close/>
              </a:path>
            </a:pathLst>
          </a:custGeom>
          <a:solidFill>
            <a:schemeClr val="accent1"/>
          </a:solidFill>
          <a:ln w="0">
            <a:noFill/>
            <a:prstDash val="solid"/>
            <a:round/>
            <a:headEnd/>
            <a:tailEnd/>
          </a:ln>
        </xdr:spPr>
      </xdr:sp>
      <xdr:sp macro="" textlink="">
        <xdr:nvSpPr>
          <xdr:cNvPr id="20" name="フリーフォーム 6"/>
          <xdr:cNvSpPr>
            <a:spLocks/>
          </xdr:cNvSpPr>
        </xdr:nvSpPr>
        <xdr:spPr bwMode="auto">
          <a:xfrm>
            <a:off x="39" y="20"/>
            <a:ext cx="34" cy="53"/>
          </a:xfrm>
          <a:custGeom>
            <a:avLst/>
            <a:gdLst>
              <a:gd name="T0" fmla="*/ 452 w 748"/>
              <a:gd name="T1" fmla="*/ 0 h 1161"/>
              <a:gd name="T2" fmla="*/ 748 w 748"/>
              <a:gd name="T3" fmla="*/ 0 h 1161"/>
              <a:gd name="T4" fmla="*/ 296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6" y="1161"/>
                </a:lnTo>
                <a:lnTo>
                  <a:pt x="0" y="1161"/>
                </a:lnTo>
                <a:lnTo>
                  <a:pt x="452" y="0"/>
                </a:lnTo>
                <a:close/>
              </a:path>
            </a:pathLst>
          </a:custGeom>
          <a:solidFill>
            <a:schemeClr val="accent1"/>
          </a:solidFill>
          <a:ln w="0">
            <a:noFill/>
            <a:prstDash val="solid"/>
            <a:round/>
            <a:headEnd/>
            <a:tailEnd/>
          </a:ln>
        </xdr:spPr>
      </xdr:sp>
      <xdr:sp macro="" textlink="">
        <xdr:nvSpPr>
          <xdr:cNvPr id="21" name="フリーフォーム 7"/>
          <xdr:cNvSpPr>
            <a:spLocks/>
          </xdr:cNvSpPr>
        </xdr:nvSpPr>
        <xdr:spPr bwMode="auto">
          <a:xfrm>
            <a:off x="66"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22" name="フリーフォーム 8"/>
          <xdr:cNvSpPr>
            <a:spLocks/>
          </xdr:cNvSpPr>
        </xdr:nvSpPr>
        <xdr:spPr bwMode="auto">
          <a:xfrm>
            <a:off x="93"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23" name="フリーフォーム 9"/>
          <xdr:cNvSpPr>
            <a:spLocks/>
          </xdr:cNvSpPr>
        </xdr:nvSpPr>
        <xdr:spPr bwMode="auto">
          <a:xfrm>
            <a:off x="120" y="20"/>
            <a:ext cx="34" cy="53"/>
          </a:xfrm>
          <a:custGeom>
            <a:avLst/>
            <a:gdLst>
              <a:gd name="T0" fmla="*/ 452 w 748"/>
              <a:gd name="T1" fmla="*/ 0 h 1161"/>
              <a:gd name="T2" fmla="*/ 748 w 748"/>
              <a:gd name="T3" fmla="*/ 0 h 1161"/>
              <a:gd name="T4" fmla="*/ 297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7" y="1161"/>
                </a:lnTo>
                <a:lnTo>
                  <a:pt x="0" y="1161"/>
                </a:lnTo>
                <a:lnTo>
                  <a:pt x="452" y="0"/>
                </a:lnTo>
                <a:close/>
              </a:path>
            </a:pathLst>
          </a:custGeom>
          <a:solidFill>
            <a:schemeClr val="accent1"/>
          </a:solidFill>
          <a:ln w="0">
            <a:noFill/>
            <a:prstDash val="solid"/>
            <a:round/>
            <a:headEnd/>
            <a:tailEnd/>
          </a:ln>
        </xdr:spPr>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angsarit Kritboonchu" refreshedDate="41094.705918865744" createdVersion="5" refreshedVersion="5" minRefreshableVersion="3" recordCount="28">
  <cacheSource type="worksheet">
    <worksheetSource name="BudgetTable"/>
  </cacheSource>
  <cacheFields count="7">
    <cacheField name="日付" numFmtId="14">
      <sharedItems containsSemiMixedTypes="0" containsNonDate="0" containsDate="1" containsString="0" minDate="1899-12-31T00:00:00" maxDate="2012-06-04T00:00:00"/>
    </cacheField>
    <cacheField name="費目" numFmtId="14">
      <sharedItems count="2">
        <s v="支出"/>
        <s v="収入"/>
      </sharedItems>
    </cacheField>
    <cacheField name="支出項目" numFmtId="0">
      <sharedItems count="19">
        <s v="審判員"/>
        <s v="警備員"/>
        <s v="行事担当職員"/>
        <s v="行事担当アルバイト"/>
        <s v="ユニフォーム"/>
        <s v="入場料"/>
        <s v="備品 (一般)"/>
        <s v="生徒県内交通費"/>
        <s v="一般備品"/>
        <s v="事務用品"/>
        <s v="送金払出"/>
        <s v="雑収入/雑費"/>
        <s v="入場料分配金"/>
        <s v="資金調達担当より"/>
        <s v="寄付"/>
        <s v="生徒県外交通費"/>
        <s v="移転"/>
        <s v="監督研修/交通費"/>
        <s v="送金受入"/>
      </sharedItems>
    </cacheField>
    <cacheField name="予算原価" numFmtId="3">
      <sharedItems containsSemiMixedTypes="0" containsString="0" containsNumber="1" containsInteger="1" minValue="10000" maxValue="95000"/>
    </cacheField>
    <cacheField name="実際原価" numFmtId="177">
      <sharedItems containsSemiMixedTypes="0" containsString="0" containsNumber="1" containsInteger="1" minValue="8500" maxValue="94900"/>
    </cacheField>
    <cacheField name="超過/過少" numFmtId="9">
      <sharedItems containsSemiMixedTypes="0" containsString="0" containsNumber="1" containsInteger="1" minValue="0" maxValue="1"/>
    </cacheField>
    <cacheField name="差額" numFmtId="179">
      <sharedItems containsSemiMixedTypes="0" containsString="0" containsNumber="1" containsInteger="1" minValue="-20000" maxValue="51000"/>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28">
  <r>
    <d v="2012-06-03T00:00:00"/>
    <x v="0"/>
    <x v="0"/>
    <n v="10000"/>
    <n v="8500"/>
    <n v="1"/>
    <n v="1500"/>
  </r>
  <r>
    <d v="2012-06-03T00:00:00"/>
    <x v="0"/>
    <x v="1"/>
    <n v="25000"/>
    <n v="21500"/>
    <n v="1"/>
    <n v="3500"/>
  </r>
  <r>
    <d v="2012-06-03T00:00:00"/>
    <x v="0"/>
    <x v="2"/>
    <n v="20000"/>
    <n v="21000"/>
    <n v="0"/>
    <n v="-1000"/>
  </r>
  <r>
    <d v="2012-06-03T00:00:00"/>
    <x v="0"/>
    <x v="3"/>
    <n v="75000"/>
    <n v="72400"/>
    <n v="1"/>
    <n v="2600"/>
  </r>
  <r>
    <d v="2012-06-03T00:00:00"/>
    <x v="0"/>
    <x v="4"/>
    <n v="67000"/>
    <n v="73300"/>
    <n v="0"/>
    <n v="-6300"/>
  </r>
  <r>
    <d v="2012-06-03T00:00:00"/>
    <x v="1"/>
    <x v="5"/>
    <n v="71000"/>
    <n v="75000"/>
    <n v="0"/>
    <n v="-4000"/>
  </r>
  <r>
    <d v="2012-06-03T00:00:00"/>
    <x v="0"/>
    <x v="6"/>
    <n v="16000"/>
    <n v="14500"/>
    <n v="1"/>
    <n v="1500"/>
  </r>
  <r>
    <d v="2012-06-03T00:00:00"/>
    <x v="0"/>
    <x v="7"/>
    <n v="49000"/>
    <n v="35000"/>
    <n v="1"/>
    <n v="14000"/>
  </r>
  <r>
    <d v="2012-06-03T00:00:00"/>
    <x v="0"/>
    <x v="7"/>
    <n v="76000"/>
    <n v="72500"/>
    <n v="1"/>
    <n v="3500"/>
  </r>
  <r>
    <d v="2012-06-03T00:00:00"/>
    <x v="0"/>
    <x v="8"/>
    <n v="85000"/>
    <n v="47500"/>
    <n v="1"/>
    <n v="37500"/>
  </r>
  <r>
    <d v="2012-06-03T00:00:00"/>
    <x v="0"/>
    <x v="9"/>
    <n v="66000"/>
    <n v="20000"/>
    <n v="1"/>
    <n v="46000"/>
  </r>
  <r>
    <d v="2012-06-03T00:00:00"/>
    <x v="0"/>
    <x v="10"/>
    <n v="86000"/>
    <n v="35000"/>
    <n v="1"/>
    <n v="51000"/>
  </r>
  <r>
    <d v="2012-06-03T00:00:00"/>
    <x v="0"/>
    <x v="11"/>
    <n v="15000"/>
    <n v="14400"/>
    <n v="1"/>
    <n v="600"/>
  </r>
  <r>
    <d v="2012-06-03T00:00:00"/>
    <x v="1"/>
    <x v="12"/>
    <n v="34000"/>
    <n v="35000"/>
    <n v="0"/>
    <n v="-1000"/>
  </r>
  <r>
    <d v="2012-06-03T00:00:00"/>
    <x v="1"/>
    <x v="13"/>
    <n v="67000"/>
    <n v="70000"/>
    <n v="0"/>
    <n v="-3000"/>
  </r>
  <r>
    <d v="2012-06-03T00:00:00"/>
    <x v="1"/>
    <x v="14"/>
    <n v="72000"/>
    <n v="80000"/>
    <n v="0"/>
    <n v="-8000"/>
  </r>
  <r>
    <d v="2012-06-03T00:00:00"/>
    <x v="0"/>
    <x v="15"/>
    <n v="88000"/>
    <n v="75000"/>
    <n v="1"/>
    <n v="13000"/>
  </r>
  <r>
    <d v="2012-06-03T00:00:00"/>
    <x v="1"/>
    <x v="14"/>
    <n v="80000"/>
    <n v="70000"/>
    <n v="1"/>
    <n v="10000"/>
  </r>
  <r>
    <d v="2012-06-03T00:00:00"/>
    <x v="1"/>
    <x v="16"/>
    <n v="72000"/>
    <n v="70000"/>
    <n v="1"/>
    <n v="2000"/>
  </r>
  <r>
    <d v="2012-06-03T00:00:00"/>
    <x v="0"/>
    <x v="17"/>
    <n v="62000"/>
    <n v="82000"/>
    <n v="0"/>
    <n v="-20000"/>
  </r>
  <r>
    <d v="2012-06-03T00:00:00"/>
    <x v="1"/>
    <x v="18"/>
    <n v="88000"/>
    <n v="87500"/>
    <n v="1"/>
    <n v="500"/>
  </r>
  <r>
    <d v="2012-06-03T00:00:00"/>
    <x v="0"/>
    <x v="4"/>
    <n v="85000"/>
    <n v="87500"/>
    <n v="0"/>
    <n v="-2500"/>
  </r>
  <r>
    <d v="2012-06-03T00:00:00"/>
    <x v="0"/>
    <x v="15"/>
    <n v="71000"/>
    <n v="71000"/>
    <n v="0"/>
    <n v="0"/>
  </r>
  <r>
    <d v="2012-06-03T00:00:00"/>
    <x v="1"/>
    <x v="11"/>
    <n v="95000"/>
    <n v="94900"/>
    <n v="1"/>
    <n v="100"/>
  </r>
  <r>
    <d v="2012-06-03T00:00:00"/>
    <x v="1"/>
    <x v="13"/>
    <n v="72000"/>
    <n v="72500"/>
    <n v="0"/>
    <n v="-500"/>
  </r>
  <r>
    <d v="2012-06-03T00:00:00"/>
    <x v="0"/>
    <x v="15"/>
    <n v="58000"/>
    <n v="56900"/>
    <n v="1"/>
    <n v="1100"/>
  </r>
  <r>
    <d v="2012-06-03T00:00:00"/>
    <x v="0"/>
    <x v="9"/>
    <n v="57000"/>
    <n v="55000"/>
    <n v="1"/>
    <n v="2000"/>
  </r>
  <r>
    <d v="2012-06-03T00:00:00"/>
    <x v="1"/>
    <x v="5"/>
    <n v="67000"/>
    <n v="65000"/>
    <n v="1"/>
    <n v="2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BudgetReport" cacheId="4" applyNumberFormats="0" applyBorderFormats="0" applyFontFormats="0" applyPatternFormats="0" applyAlignmentFormats="0" applyWidthHeightFormats="1" dataCaption="Values" updatedVersion="5" minRefreshableVersion="3" fieldPrintTitles="1" itemPrintTitles="1" createdVersion="4" indent="0" outline="1" outlineData="1" multipleFieldFilters="0" rowHeaderCaption="支出と収入">
  <location ref="B5:E28" firstHeaderRow="0" firstDataRow="1" firstDataCol="1"/>
  <pivotFields count="7">
    <pivotField numFmtId="14" showAll="0" defaultSubtotal="0"/>
    <pivotField axis="axisRow" showAll="0" defaultSubtotal="0">
      <items count="2">
        <item x="0"/>
        <item x="1"/>
      </items>
    </pivotField>
    <pivotField axis="axisRow" showAll="0" defaultSubtotal="0">
      <items count="19">
        <item x="4"/>
        <item x="16"/>
        <item x="8"/>
        <item x="17"/>
        <item x="14"/>
        <item x="1"/>
        <item x="3"/>
        <item x="2"/>
        <item x="11"/>
        <item x="13"/>
        <item x="9"/>
        <item x="0"/>
        <item x="15"/>
        <item x="7"/>
        <item x="18"/>
        <item x="10"/>
        <item x="5"/>
        <item x="12"/>
        <item x="6"/>
      </items>
    </pivotField>
    <pivotField dataField="1" numFmtId="3" showAll="0" defaultSubtotal="0"/>
    <pivotField dataField="1" numFmtId="177" showAll="0" defaultSubtotal="0"/>
    <pivotField numFmtId="9" showAll="0" defaultSubtotal="0"/>
    <pivotField dataField="1" numFmtId="179" showAll="0" defaultSubtotal="0"/>
  </pivotFields>
  <rowFields count="2">
    <field x="1"/>
    <field x="2"/>
  </rowFields>
  <rowItems count="23">
    <i>
      <x/>
    </i>
    <i r="1">
      <x/>
    </i>
    <i r="1">
      <x v="2"/>
    </i>
    <i r="1">
      <x v="3"/>
    </i>
    <i r="1">
      <x v="5"/>
    </i>
    <i r="1">
      <x v="6"/>
    </i>
    <i r="1">
      <x v="7"/>
    </i>
    <i r="1">
      <x v="8"/>
    </i>
    <i r="1">
      <x v="10"/>
    </i>
    <i r="1">
      <x v="11"/>
    </i>
    <i r="1">
      <x v="12"/>
    </i>
    <i r="1">
      <x v="13"/>
    </i>
    <i r="1">
      <x v="15"/>
    </i>
    <i r="1">
      <x v="18"/>
    </i>
    <i>
      <x v="1"/>
    </i>
    <i r="1">
      <x v="1"/>
    </i>
    <i r="1">
      <x v="4"/>
    </i>
    <i r="1">
      <x v="8"/>
    </i>
    <i r="1">
      <x v="9"/>
    </i>
    <i r="1">
      <x v="14"/>
    </i>
    <i r="1">
      <x v="16"/>
    </i>
    <i r="1">
      <x v="17"/>
    </i>
    <i t="grand">
      <x/>
    </i>
  </rowItems>
  <colFields count="1">
    <field x="-2"/>
  </colFields>
  <colItems count="3">
    <i>
      <x/>
    </i>
    <i i="1">
      <x v="1"/>
    </i>
    <i i="2">
      <x v="2"/>
    </i>
  </colItems>
  <dataFields count="3">
    <dataField name=" 予算原価" fld="3" baseField="0" baseItem="0"/>
    <dataField name=" 実際原価" fld="4" baseField="0" baseItem="0"/>
    <dataField name=" 差額" fld="6" baseField="0" baseItem="0"/>
  </dataFields>
  <formats count="8">
    <format dxfId="21">
      <pivotArea outline="0" collapsedLevelsAreSubtotals="1" fieldPosition="0"/>
    </format>
    <format dxfId="20">
      <pivotArea type="all" dataOnly="0" outline="0" fieldPosition="0"/>
    </format>
    <format dxfId="19">
      <pivotArea outline="0" collapsedLevelsAreSubtotals="1" fieldPosition="0"/>
    </format>
    <format dxfId="18">
      <pivotArea field="1" type="button" dataOnly="0" labelOnly="1" outline="0" axis="axisRow" fieldPosition="0"/>
    </format>
    <format dxfId="17">
      <pivotArea dataOnly="0" labelOnly="1" fieldPosition="0">
        <references count="1">
          <reference field="1" count="0"/>
        </references>
      </pivotArea>
    </format>
    <format dxfId="16">
      <pivotArea dataOnly="0" labelOnly="1" grandRow="1" outline="0" fieldPosition="0"/>
    </format>
    <format dxfId="15">
      <pivotArea dataOnly="0" labelOnly="1" fieldPosition="0">
        <references count="2">
          <reference field="1" count="1" selected="0">
            <x v="0"/>
          </reference>
          <reference field="2" count="0"/>
        </references>
      </pivotArea>
    </format>
    <format dxfId="14">
      <pivotArea dataOnly="0" labelOnly="1" outline="0" fieldPosition="0">
        <references count="1">
          <reference field="4294967294" count="3">
            <x v="0"/>
            <x v="1"/>
            <x v="2"/>
          </reference>
        </references>
      </pivotArea>
    </format>
  </formats>
  <pivotTableStyleInfo name="SchoolAthleticBudget_pivot1" showRowHeaders="1" showColHeaders="1" showRowStripes="1" showColStripes="0" showLastColumn="1"/>
  <extLst>
    <ext xmlns:x14="http://schemas.microsoft.com/office/spreadsheetml/2009/9/main" uri="{962EF5D1-5CA2-4c93-8EF4-DBF5C05439D2}">
      <x14:pivotTableDefinition xmlns:xm="http://schemas.microsoft.com/office/excel/2006/main" altText="Budget Report" altTextSummary="A summary of Expenses and Revenue totals (Budgeted and Actual) grouped by Expense type. Also calculates the difference between Budgeted and Actual totals."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スライサー_費目" sourceName="費目">
  <pivotTables>
    <pivotTable tabId="3" name="BudgetReport"/>
  </pivotTables>
  <data>
    <tabular pivotCacheId="3">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スライサー_支出項目" sourceName="支出項目">
  <pivotTables>
    <pivotTable tabId="3" name="BudgetReport"/>
  </pivotTables>
  <data>
    <tabular pivotCacheId="3">
      <items count="19">
        <i x="4" s="1"/>
        <i x="16" s="1"/>
        <i x="8" s="1"/>
        <i x="17" s="1"/>
        <i x="14" s="1"/>
        <i x="1" s="1"/>
        <i x="3" s="1"/>
        <i x="2" s="1"/>
        <i x="11" s="1"/>
        <i x="13" s="1"/>
        <i x="9" s="1"/>
        <i x="0" s="1"/>
        <i x="15" s="1"/>
        <i x="7" s="1"/>
        <i x="18" s="1"/>
        <i x="10" s="1"/>
        <i x="5" s="1"/>
        <i x="12"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費目" cache="スライサー_費目" caption="費目" style="School Athletic Budget Slicer" rowHeight="225425"/>
  <slicer name="支出項目" cache="スライサー_支出項目" caption="支出項目" columnCount="2" style="School Athletic Budget Slicer" rowHeight="225425"/>
</slicers>
</file>

<file path=xl/tables/table1.xml><?xml version="1.0" encoding="utf-8"?>
<table xmlns="http://schemas.openxmlformats.org/spreadsheetml/2006/main" id="1" name="BudgetTable" displayName="BudgetTable" ref="B5:H33" headerRowDxfId="31" dataDxfId="30" totalsRowDxfId="29">
  <autoFilter ref="B5:H33"/>
  <tableColumns count="7">
    <tableColumn id="1" name="日付" totalsRowLabel="Total" dataDxfId="28"/>
    <tableColumn id="8" name="費目" dataDxfId="27"/>
    <tableColumn id="2" name="支出項目" dataDxfId="26"/>
    <tableColumn id="3" name="予算原価" totalsRowFunction="sum" dataDxfId="25"/>
    <tableColumn id="4" name="実際原価" totalsRowFunction="sum" dataDxfId="24"/>
    <tableColumn id="6" name="超過/過少" dataDxfId="23">
      <calculatedColumnFormula>--(BudgetTable[[#This Row],[差額]]&gt;0)</calculatedColumnFormula>
    </tableColumn>
    <tableColumn id="7" name="差額" totalsRowFunction="average" dataDxfId="22">
      <calculatedColumnFormula>BudgetTable[[#This Row],[予算原価]]-BudgetTable[[#This Row],[実際原価]]</calculatedColumnFormula>
    </tableColumn>
  </tableColumns>
  <tableStyleInfo name="School Athletic Budget" showFirstColumn="0" showLastColumn="0" showRowStripes="1" showColumnStripes="0"/>
  <extLst>
    <ext xmlns:x14="http://schemas.microsoft.com/office/spreadsheetml/2009/9/main" uri="{504A1905-F514-4f6f-8877-14C23A59335A}">
      <x14:table altText="Budget Items" altTextSummary="List of Budget Items along with Date, Item Type, Expense Item, Budgeted Cost, Actual Cost, and the Difference between Budgeted Cost and Actual Cost."/>
    </ext>
  </extLst>
</table>
</file>

<file path=xl/tables/table2.xml><?xml version="1.0" encoding="utf-8"?>
<table xmlns="http://schemas.openxmlformats.org/spreadsheetml/2006/main" id="2" name="RevenueItems" displayName="RevenueItems" ref="B5:B12" totalsRowShown="0" headerRowDxfId="13" dataDxfId="12">
  <autoFilter ref="B5:B12"/>
  <tableColumns count="1">
    <tableColumn id="1" name="収入項目リスト" dataDxfId="11"/>
  </tableColumns>
  <tableStyleInfo name="School Athletic Budget" showFirstColumn="0" showLastColumn="0" showRowStripes="1" showColumnStripes="0"/>
  <extLst>
    <ext xmlns:x14="http://schemas.microsoft.com/office/spreadsheetml/2009/9/main" uri="{504A1905-F514-4f6f-8877-14C23A59335A}">
      <x14:table altText="Revenue Item List" altTextSummary="List of revenue items used for the drop down list on the Budget Data Entry sheet."/>
    </ext>
  </extLst>
</table>
</file>

<file path=xl/tables/table3.xml><?xml version="1.0" encoding="utf-8"?>
<table xmlns="http://schemas.openxmlformats.org/spreadsheetml/2006/main" id="3" name="ExpenseItems" displayName="ExpenseItems" ref="D5:D20" totalsRowShown="0" headerRowDxfId="10" dataDxfId="9">
  <autoFilter ref="D5:D20"/>
  <tableColumns count="1">
    <tableColumn id="1" name="支出項目リスト" dataDxfId="8"/>
  </tableColumns>
  <tableStyleInfo name="School Athletic Budget" showFirstColumn="0" showLastColumn="0" showRowStripes="1" showColumnStripes="0"/>
  <extLst>
    <ext xmlns:x14="http://schemas.microsoft.com/office/spreadsheetml/2009/9/main" uri="{504A1905-F514-4f6f-8877-14C23A59335A}">
      <x14:table altText="Expense Item List" altTextSummary="List of expense items used in the drop down list on the Budget Data Entry sheet. "/>
    </ext>
  </extLst>
</table>
</file>

<file path=xl/theme/theme1.xml><?xml version="1.0" encoding="utf-8"?>
<a:theme xmlns:a="http://schemas.openxmlformats.org/drawingml/2006/main" name="SchoolAthleticBudget">
  <a:themeElements>
    <a:clrScheme name="School Athletic Budget">
      <a:dk1>
        <a:srgbClr val="000000"/>
      </a:dk1>
      <a:lt1>
        <a:srgbClr val="FFFFFF"/>
      </a:lt1>
      <a:dk2>
        <a:srgbClr val="000000"/>
      </a:dk2>
      <a:lt2>
        <a:srgbClr val="FFFFFF"/>
      </a:lt2>
      <a:accent1>
        <a:srgbClr val="B0381C"/>
      </a:accent1>
      <a:accent2>
        <a:srgbClr val="2B759D"/>
      </a:accent2>
      <a:accent3>
        <a:srgbClr val="D9782E"/>
      </a:accent3>
      <a:accent4>
        <a:srgbClr val="538D32"/>
      </a:accent4>
      <a:accent5>
        <a:srgbClr val="724271"/>
      </a:accent5>
      <a:accent6>
        <a:srgbClr val="DCB330"/>
      </a:accent6>
      <a:hlink>
        <a:srgbClr val="2B759D"/>
      </a:hlink>
      <a:folHlink>
        <a:srgbClr val="724271"/>
      </a:folHlink>
    </a:clrScheme>
    <a:fontScheme name="School Athletic Budget">
      <a:majorFont>
        <a:latin typeface="Impact"/>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B1:H33"/>
  <sheetViews>
    <sheetView showGridLines="0" tabSelected="1" zoomScaleNormal="100" workbookViewId="0">
      <pane ySplit="5" topLeftCell="A6" activePane="bottomLeft" state="frozen"/>
      <selection pane="bottomLeft"/>
    </sheetView>
  </sheetViews>
  <sheetFormatPr defaultRowHeight="18.75" customHeight="1" x14ac:dyDescent="0.2"/>
  <cols>
    <col min="1" max="1" width="2.7109375" style="1" customWidth="1"/>
    <col min="2" max="2" width="15.85546875" style="1" customWidth="1"/>
    <col min="3" max="3" width="19.5703125" style="1" customWidth="1"/>
    <col min="4" max="4" width="34.85546875" style="1" customWidth="1"/>
    <col min="5" max="5" width="22.42578125" style="1" customWidth="1"/>
    <col min="6" max="6" width="20.28515625" style="1" customWidth="1"/>
    <col min="7" max="7" width="17.5703125" style="1" customWidth="1"/>
    <col min="8" max="8" width="17.85546875" style="1" customWidth="1"/>
    <col min="9" max="16384" width="9.140625" style="1"/>
  </cols>
  <sheetData>
    <row r="1" spans="2:8" ht="14.25" customHeight="1" x14ac:dyDescent="0.2"/>
    <row r="2" spans="2:8" ht="33" customHeight="1" x14ac:dyDescent="0.2">
      <c r="D2" s="2" t="s">
        <v>1</v>
      </c>
    </row>
    <row r="3" spans="2:8" ht="16.5" customHeight="1" x14ac:dyDescent="0.2">
      <c r="D3" s="3" t="s">
        <v>40</v>
      </c>
    </row>
    <row r="4" spans="2:8" ht="14.25" customHeight="1" x14ac:dyDescent="0.2"/>
    <row r="5" spans="2:8" ht="18.75" customHeight="1" x14ac:dyDescent="0.2">
      <c r="B5" s="4" t="s">
        <v>2</v>
      </c>
      <c r="C5" s="4" t="s">
        <v>3</v>
      </c>
      <c r="D5" s="4" t="s">
        <v>4</v>
      </c>
      <c r="E5" s="5" t="s">
        <v>5</v>
      </c>
      <c r="F5" s="6" t="s">
        <v>6</v>
      </c>
      <c r="G5" s="4" t="s">
        <v>43</v>
      </c>
      <c r="H5" s="7" t="s">
        <v>7</v>
      </c>
    </row>
    <row r="6" spans="2:8" ht="18.75" customHeight="1" x14ac:dyDescent="0.2">
      <c r="B6" s="8">
        <v>41063</v>
      </c>
      <c r="C6" s="8" t="s">
        <v>11</v>
      </c>
      <c r="D6" s="4" t="s">
        <v>12</v>
      </c>
      <c r="E6" s="9">
        <v>10000</v>
      </c>
      <c r="F6" s="10">
        <v>8500</v>
      </c>
      <c r="G6" s="11">
        <f>--(BudgetTable[[#This Row],[差額]]&gt;0)</f>
        <v>1</v>
      </c>
      <c r="H6" s="12">
        <f>BudgetTable[[#This Row],[予算原価]]-BudgetTable[[#This Row],[実際原価]]</f>
        <v>1500</v>
      </c>
    </row>
    <row r="7" spans="2:8" ht="18.75" customHeight="1" x14ac:dyDescent="0.2">
      <c r="B7" s="8">
        <v>41063</v>
      </c>
      <c r="C7" s="8" t="s">
        <v>11</v>
      </c>
      <c r="D7" s="4" t="s">
        <v>13</v>
      </c>
      <c r="E7" s="9">
        <v>25000</v>
      </c>
      <c r="F7" s="10">
        <v>21500</v>
      </c>
      <c r="G7" s="11">
        <f>--(BudgetTable[[#This Row],[差額]]&gt;0)</f>
        <v>1</v>
      </c>
      <c r="H7" s="12">
        <f>BudgetTable[[#This Row],[予算原価]]-BudgetTable[[#This Row],[実際原価]]</f>
        <v>3500</v>
      </c>
    </row>
    <row r="8" spans="2:8" ht="18.75" customHeight="1" x14ac:dyDescent="0.2">
      <c r="B8" s="8">
        <v>41063</v>
      </c>
      <c r="C8" s="8" t="s">
        <v>11</v>
      </c>
      <c r="D8" s="4" t="s">
        <v>14</v>
      </c>
      <c r="E8" s="9">
        <v>20000</v>
      </c>
      <c r="F8" s="10">
        <v>21000</v>
      </c>
      <c r="G8" s="11">
        <f>--(BudgetTable[[#This Row],[差額]]&gt;0)</f>
        <v>0</v>
      </c>
      <c r="H8" s="12">
        <f>BudgetTable[[#This Row],[予算原価]]-BudgetTable[[#This Row],[実際原価]]</f>
        <v>-1000</v>
      </c>
    </row>
    <row r="9" spans="2:8" ht="18.75" customHeight="1" x14ac:dyDescent="0.2">
      <c r="B9" s="8">
        <v>41063</v>
      </c>
      <c r="C9" s="8" t="s">
        <v>11</v>
      </c>
      <c r="D9" s="4" t="s">
        <v>15</v>
      </c>
      <c r="E9" s="9">
        <v>75000</v>
      </c>
      <c r="F9" s="10">
        <v>72400</v>
      </c>
      <c r="G9" s="11">
        <f>--(BudgetTable[[#This Row],[差額]]&gt;0)</f>
        <v>1</v>
      </c>
      <c r="H9" s="12">
        <f>BudgetTable[[#This Row],[予算原価]]-BudgetTable[[#This Row],[実際原価]]</f>
        <v>2600</v>
      </c>
    </row>
    <row r="10" spans="2:8" ht="18.75" customHeight="1" x14ac:dyDescent="0.2">
      <c r="B10" s="8">
        <v>41063</v>
      </c>
      <c r="C10" s="8" t="s">
        <v>11</v>
      </c>
      <c r="D10" s="4" t="s">
        <v>16</v>
      </c>
      <c r="E10" s="9">
        <v>67000</v>
      </c>
      <c r="F10" s="10">
        <v>73300</v>
      </c>
      <c r="G10" s="11">
        <f>--(BudgetTable[[#This Row],[差額]]&gt;0)</f>
        <v>0</v>
      </c>
      <c r="H10" s="12">
        <f>BudgetTable[[#This Row],[予算原価]]-BudgetTable[[#This Row],[実際原価]]</f>
        <v>-6300</v>
      </c>
    </row>
    <row r="11" spans="2:8" ht="18.75" customHeight="1" x14ac:dyDescent="0.2">
      <c r="B11" s="8">
        <v>41063</v>
      </c>
      <c r="C11" s="8" t="s">
        <v>9</v>
      </c>
      <c r="D11" s="4" t="s">
        <v>27</v>
      </c>
      <c r="E11" s="9">
        <v>71000</v>
      </c>
      <c r="F11" s="10">
        <v>75000</v>
      </c>
      <c r="G11" s="11">
        <f>--(BudgetTable[[#This Row],[差額]]&gt;0)</f>
        <v>0</v>
      </c>
      <c r="H11" s="12">
        <f>BudgetTable[[#This Row],[予算原価]]-BudgetTable[[#This Row],[実際原価]]</f>
        <v>-4000</v>
      </c>
    </row>
    <row r="12" spans="2:8" ht="18.75" customHeight="1" x14ac:dyDescent="0.2">
      <c r="B12" s="8">
        <v>41063</v>
      </c>
      <c r="C12" s="8" t="s">
        <v>11</v>
      </c>
      <c r="D12" s="4" t="s">
        <v>18</v>
      </c>
      <c r="E12" s="9">
        <v>16000</v>
      </c>
      <c r="F12" s="10">
        <v>14500</v>
      </c>
      <c r="G12" s="11">
        <f>--(BudgetTable[[#This Row],[差額]]&gt;0)</f>
        <v>1</v>
      </c>
      <c r="H12" s="12">
        <f>BudgetTable[[#This Row],[予算原価]]-BudgetTable[[#This Row],[実際原価]]</f>
        <v>1500</v>
      </c>
    </row>
    <row r="13" spans="2:8" ht="18.75" customHeight="1" x14ac:dyDescent="0.2">
      <c r="B13" s="8">
        <v>41063</v>
      </c>
      <c r="C13" s="8" t="s">
        <v>11</v>
      </c>
      <c r="D13" s="4" t="s">
        <v>20</v>
      </c>
      <c r="E13" s="9">
        <v>49000</v>
      </c>
      <c r="F13" s="10">
        <v>35000</v>
      </c>
      <c r="G13" s="11">
        <f>--(BudgetTable[[#This Row],[差額]]&gt;0)</f>
        <v>1</v>
      </c>
      <c r="H13" s="12">
        <f>BudgetTable[[#This Row],[予算原価]]-BudgetTable[[#This Row],[実際原価]]</f>
        <v>14000</v>
      </c>
    </row>
    <row r="14" spans="2:8" ht="18.75" customHeight="1" x14ac:dyDescent="0.2">
      <c r="B14" s="8">
        <v>41063</v>
      </c>
      <c r="C14" s="8" t="s">
        <v>11</v>
      </c>
      <c r="D14" s="4" t="s">
        <v>20</v>
      </c>
      <c r="E14" s="9">
        <v>76000</v>
      </c>
      <c r="F14" s="10">
        <v>72500</v>
      </c>
      <c r="G14" s="11">
        <f>--(BudgetTable[[#This Row],[差額]]&gt;0)</f>
        <v>1</v>
      </c>
      <c r="H14" s="12">
        <f>BudgetTable[[#This Row],[予算原価]]-BudgetTable[[#This Row],[実際原価]]</f>
        <v>3500</v>
      </c>
    </row>
    <row r="15" spans="2:8" ht="18.75" customHeight="1" x14ac:dyDescent="0.2">
      <c r="B15" s="8">
        <v>41063</v>
      </c>
      <c r="C15" s="8" t="s">
        <v>11</v>
      </c>
      <c r="D15" s="4" t="s">
        <v>23</v>
      </c>
      <c r="E15" s="9">
        <v>85000</v>
      </c>
      <c r="F15" s="10">
        <v>47500</v>
      </c>
      <c r="G15" s="11">
        <f>--(BudgetTable[[#This Row],[差額]]&gt;0)</f>
        <v>1</v>
      </c>
      <c r="H15" s="12">
        <f>BudgetTable[[#This Row],[予算原価]]-BudgetTable[[#This Row],[実際原価]]</f>
        <v>37500</v>
      </c>
    </row>
    <row r="16" spans="2:8" ht="18.75" customHeight="1" x14ac:dyDescent="0.2">
      <c r="B16" s="8">
        <v>41063</v>
      </c>
      <c r="C16" s="8" t="s">
        <v>11</v>
      </c>
      <c r="D16" s="4" t="s">
        <v>24</v>
      </c>
      <c r="E16" s="9">
        <v>66000</v>
      </c>
      <c r="F16" s="10">
        <v>20000</v>
      </c>
      <c r="G16" s="11">
        <f>--(BudgetTable[[#This Row],[差額]]&gt;0)</f>
        <v>1</v>
      </c>
      <c r="H16" s="12">
        <f>BudgetTable[[#This Row],[予算原価]]-BudgetTable[[#This Row],[実際原価]]</f>
        <v>46000</v>
      </c>
    </row>
    <row r="17" spans="2:8" ht="18.75" customHeight="1" x14ac:dyDescent="0.2">
      <c r="B17" s="8">
        <v>41063</v>
      </c>
      <c r="C17" s="8" t="s">
        <v>11</v>
      </c>
      <c r="D17" s="4" t="s">
        <v>25</v>
      </c>
      <c r="E17" s="9">
        <v>86000</v>
      </c>
      <c r="F17" s="10">
        <v>35000</v>
      </c>
      <c r="G17" s="11">
        <f>--(BudgetTable[[#This Row],[差額]]&gt;0)</f>
        <v>1</v>
      </c>
      <c r="H17" s="12">
        <f>BudgetTable[[#This Row],[予算原価]]-BudgetTable[[#This Row],[実際原価]]</f>
        <v>51000</v>
      </c>
    </row>
    <row r="18" spans="2:8" ht="18.75" customHeight="1" x14ac:dyDescent="0.2">
      <c r="B18" s="8">
        <v>41063</v>
      </c>
      <c r="C18" s="8" t="s">
        <v>11</v>
      </c>
      <c r="D18" s="4" t="s">
        <v>26</v>
      </c>
      <c r="E18" s="9">
        <v>15000</v>
      </c>
      <c r="F18" s="10">
        <v>14400</v>
      </c>
      <c r="G18" s="11">
        <f>--(BudgetTable[[#This Row],[差額]]&gt;0)</f>
        <v>1</v>
      </c>
      <c r="H18" s="12">
        <f>BudgetTable[[#This Row],[予算原価]]-BudgetTable[[#This Row],[実際原価]]</f>
        <v>600</v>
      </c>
    </row>
    <row r="19" spans="2:8" ht="18.75" customHeight="1" x14ac:dyDescent="0.2">
      <c r="B19" s="8">
        <v>41063</v>
      </c>
      <c r="C19" s="8" t="s">
        <v>10</v>
      </c>
      <c r="D19" s="4" t="s">
        <v>28</v>
      </c>
      <c r="E19" s="9">
        <v>34000</v>
      </c>
      <c r="F19" s="10">
        <v>35000</v>
      </c>
      <c r="G19" s="11">
        <f>--(BudgetTable[[#This Row],[差額]]&gt;0)</f>
        <v>0</v>
      </c>
      <c r="H19" s="12">
        <f>BudgetTable[[#This Row],[予算原価]]-BudgetTable[[#This Row],[実際原価]]</f>
        <v>-1000</v>
      </c>
    </row>
    <row r="20" spans="2:8" ht="18.75" customHeight="1" x14ac:dyDescent="0.2">
      <c r="B20" s="8">
        <v>41063</v>
      </c>
      <c r="C20" s="8" t="s">
        <v>8</v>
      </c>
      <c r="D20" s="4" t="s">
        <v>29</v>
      </c>
      <c r="E20" s="9">
        <v>67000</v>
      </c>
      <c r="F20" s="10">
        <v>70000</v>
      </c>
      <c r="G20" s="11">
        <f>--(BudgetTable[[#This Row],[差額]]&gt;0)</f>
        <v>0</v>
      </c>
      <c r="H20" s="12">
        <f>BudgetTable[[#This Row],[予算原価]]-BudgetTable[[#This Row],[実際原価]]</f>
        <v>-3000</v>
      </c>
    </row>
    <row r="21" spans="2:8" ht="18.75" customHeight="1" x14ac:dyDescent="0.2">
      <c r="B21" s="8">
        <v>41063</v>
      </c>
      <c r="C21" s="8" t="s">
        <v>8</v>
      </c>
      <c r="D21" s="4" t="s">
        <v>30</v>
      </c>
      <c r="E21" s="9">
        <v>72000</v>
      </c>
      <c r="F21" s="10">
        <v>80000</v>
      </c>
      <c r="G21" s="11">
        <f>--(BudgetTable[[#This Row],[差額]]&gt;0)</f>
        <v>0</v>
      </c>
      <c r="H21" s="12">
        <f>BudgetTable[[#This Row],[予算原価]]-BudgetTable[[#This Row],[実際原価]]</f>
        <v>-8000</v>
      </c>
    </row>
    <row r="22" spans="2:8" ht="18.75" customHeight="1" x14ac:dyDescent="0.2">
      <c r="B22" s="8">
        <v>41063</v>
      </c>
      <c r="C22" s="8" t="s">
        <v>11</v>
      </c>
      <c r="D22" s="4" t="s">
        <v>21</v>
      </c>
      <c r="E22" s="9">
        <v>88000</v>
      </c>
      <c r="F22" s="10">
        <v>75000</v>
      </c>
      <c r="G22" s="11">
        <f>--(BudgetTable[[#This Row],[差額]]&gt;0)</f>
        <v>1</v>
      </c>
      <c r="H22" s="12">
        <f>BudgetTable[[#This Row],[予算原価]]-BudgetTable[[#This Row],[実際原価]]</f>
        <v>13000</v>
      </c>
    </row>
    <row r="23" spans="2:8" ht="18.75" customHeight="1" x14ac:dyDescent="0.2">
      <c r="B23" s="8">
        <v>41063</v>
      </c>
      <c r="C23" s="8" t="s">
        <v>8</v>
      </c>
      <c r="D23" s="4" t="s">
        <v>30</v>
      </c>
      <c r="E23" s="9">
        <v>80000</v>
      </c>
      <c r="F23" s="10">
        <v>70000</v>
      </c>
      <c r="G23" s="11">
        <f>--(BudgetTable[[#This Row],[差額]]&gt;0)</f>
        <v>1</v>
      </c>
      <c r="H23" s="12">
        <f>BudgetTable[[#This Row],[予算原価]]-BudgetTable[[#This Row],[実際原価]]</f>
        <v>10000</v>
      </c>
    </row>
    <row r="24" spans="2:8" ht="18.75" customHeight="1" x14ac:dyDescent="0.2">
      <c r="B24" s="8">
        <v>41063</v>
      </c>
      <c r="C24" s="8" t="s">
        <v>8</v>
      </c>
      <c r="D24" s="4" t="s">
        <v>31</v>
      </c>
      <c r="E24" s="9">
        <v>72000</v>
      </c>
      <c r="F24" s="10">
        <v>70000</v>
      </c>
      <c r="G24" s="11">
        <f>--(BudgetTable[[#This Row],[差額]]&gt;0)</f>
        <v>1</v>
      </c>
      <c r="H24" s="12">
        <f>BudgetTable[[#This Row],[予算原価]]-BudgetTable[[#This Row],[実際原価]]</f>
        <v>2000</v>
      </c>
    </row>
    <row r="25" spans="2:8" ht="18.75" customHeight="1" x14ac:dyDescent="0.2">
      <c r="B25" s="8">
        <v>41063</v>
      </c>
      <c r="C25" s="8" t="s">
        <v>11</v>
      </c>
      <c r="D25" s="4" t="s">
        <v>22</v>
      </c>
      <c r="E25" s="9">
        <v>62000</v>
      </c>
      <c r="F25" s="10">
        <v>82000</v>
      </c>
      <c r="G25" s="11">
        <f>--(BudgetTable[[#This Row],[差額]]&gt;0)</f>
        <v>0</v>
      </c>
      <c r="H25" s="12">
        <f>BudgetTable[[#This Row],[予算原価]]-BudgetTable[[#This Row],[実際原価]]</f>
        <v>-20000</v>
      </c>
    </row>
    <row r="26" spans="2:8" ht="18.75" customHeight="1" x14ac:dyDescent="0.2">
      <c r="B26" s="8">
        <v>41063</v>
      </c>
      <c r="C26" s="8" t="s">
        <v>8</v>
      </c>
      <c r="D26" s="4" t="s">
        <v>32</v>
      </c>
      <c r="E26" s="9">
        <v>88000</v>
      </c>
      <c r="F26" s="10">
        <v>87500</v>
      </c>
      <c r="G26" s="11">
        <f>--(BudgetTable[[#This Row],[差額]]&gt;0)</f>
        <v>1</v>
      </c>
      <c r="H26" s="12">
        <f>BudgetTable[[#This Row],[予算原価]]-BudgetTable[[#This Row],[実際原価]]</f>
        <v>500</v>
      </c>
    </row>
    <row r="27" spans="2:8" ht="18.75" customHeight="1" x14ac:dyDescent="0.2">
      <c r="B27" s="8">
        <v>41063</v>
      </c>
      <c r="C27" s="8" t="s">
        <v>11</v>
      </c>
      <c r="D27" s="4" t="s">
        <v>16</v>
      </c>
      <c r="E27" s="9">
        <v>85000</v>
      </c>
      <c r="F27" s="10">
        <v>87500</v>
      </c>
      <c r="G27" s="11">
        <f>--(BudgetTable[[#This Row],[差額]]&gt;0)</f>
        <v>0</v>
      </c>
      <c r="H27" s="12">
        <f>BudgetTable[[#This Row],[予算原価]]-BudgetTable[[#This Row],[実際原価]]</f>
        <v>-2500</v>
      </c>
    </row>
    <row r="28" spans="2:8" ht="18.75" customHeight="1" x14ac:dyDescent="0.2">
      <c r="B28" s="8">
        <v>41063</v>
      </c>
      <c r="C28" s="8" t="s">
        <v>11</v>
      </c>
      <c r="D28" s="4" t="s">
        <v>21</v>
      </c>
      <c r="E28" s="9">
        <v>71000</v>
      </c>
      <c r="F28" s="10">
        <v>71000</v>
      </c>
      <c r="G28" s="11">
        <f>--(BudgetTable[[#This Row],[差額]]&gt;0)</f>
        <v>0</v>
      </c>
      <c r="H28" s="12">
        <f>BudgetTable[[#This Row],[予算原価]]-BudgetTable[[#This Row],[実際原価]]</f>
        <v>0</v>
      </c>
    </row>
    <row r="29" spans="2:8" ht="18.75" customHeight="1" x14ac:dyDescent="0.2">
      <c r="B29" s="8">
        <v>41063</v>
      </c>
      <c r="C29" s="8" t="s">
        <v>8</v>
      </c>
      <c r="D29" s="4" t="s">
        <v>26</v>
      </c>
      <c r="E29" s="9">
        <v>95000</v>
      </c>
      <c r="F29" s="10">
        <v>94900</v>
      </c>
      <c r="G29" s="11">
        <f>--(BudgetTable[[#This Row],[差額]]&gt;0)</f>
        <v>1</v>
      </c>
      <c r="H29" s="12">
        <f>BudgetTable[[#This Row],[予算原価]]-BudgetTable[[#This Row],[実際原価]]</f>
        <v>100</v>
      </c>
    </row>
    <row r="30" spans="2:8" ht="18.75" customHeight="1" x14ac:dyDescent="0.2">
      <c r="B30" s="8">
        <v>41063</v>
      </c>
      <c r="C30" s="8" t="s">
        <v>8</v>
      </c>
      <c r="D30" s="4" t="s">
        <v>29</v>
      </c>
      <c r="E30" s="9">
        <v>72000</v>
      </c>
      <c r="F30" s="10">
        <v>72500</v>
      </c>
      <c r="G30" s="11">
        <f>--(BudgetTable[[#This Row],[差額]]&gt;0)</f>
        <v>0</v>
      </c>
      <c r="H30" s="12">
        <f>BudgetTable[[#This Row],[予算原価]]-BudgetTable[[#This Row],[実際原価]]</f>
        <v>-500</v>
      </c>
    </row>
    <row r="31" spans="2:8" ht="18.75" customHeight="1" x14ac:dyDescent="0.2">
      <c r="B31" s="8">
        <v>41063</v>
      </c>
      <c r="C31" s="8" t="s">
        <v>11</v>
      </c>
      <c r="D31" s="4" t="s">
        <v>21</v>
      </c>
      <c r="E31" s="9">
        <v>58000</v>
      </c>
      <c r="F31" s="10">
        <v>56900</v>
      </c>
      <c r="G31" s="11">
        <f>--(BudgetTable[[#This Row],[差額]]&gt;0)</f>
        <v>1</v>
      </c>
      <c r="H31" s="12">
        <f>BudgetTable[[#This Row],[予算原価]]-BudgetTable[[#This Row],[実際原価]]</f>
        <v>1100</v>
      </c>
    </row>
    <row r="32" spans="2:8" ht="18.75" customHeight="1" x14ac:dyDescent="0.2">
      <c r="B32" s="8">
        <v>41063</v>
      </c>
      <c r="C32" s="8" t="s">
        <v>11</v>
      </c>
      <c r="D32" s="4" t="s">
        <v>24</v>
      </c>
      <c r="E32" s="9">
        <v>57000</v>
      </c>
      <c r="F32" s="10">
        <v>55000</v>
      </c>
      <c r="G32" s="11">
        <f>--(BudgetTable[[#This Row],[差額]]&gt;0)</f>
        <v>1</v>
      </c>
      <c r="H32" s="12">
        <f>BudgetTable[[#This Row],[予算原価]]-BudgetTable[[#This Row],[実際原価]]</f>
        <v>2000</v>
      </c>
    </row>
    <row r="33" spans="2:8" ht="18.75" customHeight="1" x14ac:dyDescent="0.2">
      <c r="B33" s="8">
        <v>41063</v>
      </c>
      <c r="C33" s="8" t="s">
        <v>8</v>
      </c>
      <c r="D33" s="4" t="s">
        <v>27</v>
      </c>
      <c r="E33" s="9">
        <v>67000</v>
      </c>
      <c r="F33" s="10">
        <v>65000</v>
      </c>
      <c r="G33" s="11">
        <f>--(BudgetTable[[#This Row],[差額]]&gt;0)</f>
        <v>1</v>
      </c>
      <c r="H33" s="12">
        <f>BudgetTable[[#This Row],[予算原価]]-BudgetTable[[#This Row],[実際原価]]</f>
        <v>2000</v>
      </c>
    </row>
  </sheetData>
  <phoneticPr fontId="3"/>
  <dataValidations count="2">
    <dataValidation type="list" allowBlank="1" showInputMessage="1" sqref="C6:C33">
      <formula1>"収入,支出"</formula1>
    </dataValidation>
    <dataValidation type="list" allowBlank="1" showInputMessage="1" sqref="D6:D33">
      <formula1>INDIRECT($C6&amp;"List")</formula1>
    </dataValidation>
  </dataValidations>
  <printOptions horizontalCentered="1"/>
  <pageMargins left="0.5" right="0.5" top="0.5" bottom="0.5" header="0.5" footer="0.5"/>
  <pageSetup fitToHeight="0" orientation="portrait" r:id="rId1"/>
  <ignoredErrors>
    <ignoredError sqref="D6:D8 D9:D33"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7" id="{69B4D186-7B6D-46CE-B31A-E023267C5B1E}">
            <x14:iconSet iconSet="3Arrows" showValue="0" custom="1">
              <x14:cfvo type="percent">
                <xm:f>0</xm:f>
              </x14:cfvo>
              <x14:cfvo type="percent">
                <xm:f>0</xm:f>
              </x14:cfvo>
              <x14:cfvo type="percent" gte="0">
                <xm:f>0</xm:f>
              </x14:cfvo>
              <x14:cfIcon iconSet="3Flags" iconId="0"/>
              <x14:cfIcon iconSet="3Flags" iconId="0"/>
              <x14:cfIcon iconSet="3Flags" iconId="2"/>
            </x14:iconSet>
          </x14:cfRule>
          <xm:sqref>G6:G33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I29"/>
  <sheetViews>
    <sheetView showGridLines="0" zoomScaleNormal="100" workbookViewId="0"/>
  </sheetViews>
  <sheetFormatPr defaultRowHeight="18.75" customHeight="1" x14ac:dyDescent="0.2"/>
  <cols>
    <col min="1" max="1" width="2.7109375" style="15" customWidth="1"/>
    <col min="2" max="2" width="35.42578125" style="14" customWidth="1"/>
    <col min="3" max="5" width="16.85546875" style="15" customWidth="1"/>
    <col min="6" max="6" width="17.85546875" style="17" customWidth="1"/>
    <col min="7" max="8" width="20.28515625" style="17" customWidth="1"/>
    <col min="9" max="9" width="13.28515625" style="17" customWidth="1"/>
    <col min="10" max="16384" width="9.140625" style="15"/>
  </cols>
  <sheetData>
    <row r="1" spans="2:9" s="1" customFormat="1" ht="14.25" customHeight="1" x14ac:dyDescent="0.2">
      <c r="F1" s="13"/>
      <c r="G1" s="13"/>
      <c r="H1" s="13"/>
      <c r="I1" s="13"/>
    </row>
    <row r="2" spans="2:9" s="1" customFormat="1" ht="33" customHeight="1" x14ac:dyDescent="0.2">
      <c r="B2" s="14"/>
      <c r="C2" s="2" t="s">
        <v>34</v>
      </c>
      <c r="D2" s="15"/>
      <c r="F2" s="13"/>
      <c r="G2" s="13"/>
      <c r="H2" s="13"/>
      <c r="I2" s="13"/>
    </row>
    <row r="3" spans="2:9" s="1" customFormat="1" ht="16.5" customHeight="1" x14ac:dyDescent="0.2">
      <c r="B3" s="14"/>
      <c r="C3" s="3" t="s">
        <v>41</v>
      </c>
      <c r="D3" s="15"/>
      <c r="F3" s="13"/>
      <c r="G3" s="13"/>
      <c r="H3" s="13"/>
      <c r="I3" s="13"/>
    </row>
    <row r="4" spans="2:9" s="1" customFormat="1" ht="14.25" customHeight="1" x14ac:dyDescent="0.2">
      <c r="F4" s="13"/>
      <c r="G4" s="13"/>
      <c r="H4" s="13"/>
      <c r="I4" s="13"/>
    </row>
    <row r="5" spans="2:9" ht="19.5" x14ac:dyDescent="0.2">
      <c r="B5" s="16" t="s">
        <v>33</v>
      </c>
      <c r="C5" s="1" t="s">
        <v>39</v>
      </c>
      <c r="D5" s="1" t="s">
        <v>38</v>
      </c>
      <c r="E5" s="1" t="s">
        <v>37</v>
      </c>
    </row>
    <row r="6" spans="2:9" ht="19.5" x14ac:dyDescent="0.2">
      <c r="B6" s="18" t="s">
        <v>11</v>
      </c>
      <c r="C6" s="19"/>
      <c r="D6" s="19"/>
      <c r="E6" s="19"/>
    </row>
    <row r="7" spans="2:9" ht="19.5" x14ac:dyDescent="0.2">
      <c r="B7" s="20" t="s">
        <v>16</v>
      </c>
      <c r="C7" s="19">
        <v>152000</v>
      </c>
      <c r="D7" s="19">
        <v>160800</v>
      </c>
      <c r="E7" s="19">
        <v>-8800</v>
      </c>
    </row>
    <row r="8" spans="2:9" ht="19.5" x14ac:dyDescent="0.2">
      <c r="B8" s="20" t="s">
        <v>23</v>
      </c>
      <c r="C8" s="19">
        <v>85000</v>
      </c>
      <c r="D8" s="19">
        <v>47500</v>
      </c>
      <c r="E8" s="19">
        <v>37500</v>
      </c>
    </row>
    <row r="9" spans="2:9" ht="19.5" x14ac:dyDescent="0.2">
      <c r="B9" s="20" t="s">
        <v>22</v>
      </c>
      <c r="C9" s="19">
        <v>62000</v>
      </c>
      <c r="D9" s="19">
        <v>82000</v>
      </c>
      <c r="E9" s="19">
        <v>-20000</v>
      </c>
    </row>
    <row r="10" spans="2:9" ht="19.5" x14ac:dyDescent="0.2">
      <c r="B10" s="20" t="s">
        <v>13</v>
      </c>
      <c r="C10" s="19">
        <v>25000</v>
      </c>
      <c r="D10" s="19">
        <v>21500</v>
      </c>
      <c r="E10" s="19">
        <v>3500</v>
      </c>
    </row>
    <row r="11" spans="2:9" ht="19.5" x14ac:dyDescent="0.2">
      <c r="B11" s="20" t="s">
        <v>15</v>
      </c>
      <c r="C11" s="19">
        <v>75000</v>
      </c>
      <c r="D11" s="19">
        <v>72400</v>
      </c>
      <c r="E11" s="19">
        <v>2600</v>
      </c>
    </row>
    <row r="12" spans="2:9" ht="19.5" x14ac:dyDescent="0.2">
      <c r="B12" s="20" t="s">
        <v>14</v>
      </c>
      <c r="C12" s="19">
        <v>20000</v>
      </c>
      <c r="D12" s="19">
        <v>21000</v>
      </c>
      <c r="E12" s="19">
        <v>-1000</v>
      </c>
    </row>
    <row r="13" spans="2:9" ht="19.5" x14ac:dyDescent="0.2">
      <c r="B13" s="20" t="s">
        <v>26</v>
      </c>
      <c r="C13" s="19">
        <v>15000</v>
      </c>
      <c r="D13" s="19">
        <v>14400</v>
      </c>
      <c r="E13" s="19">
        <v>600</v>
      </c>
    </row>
    <row r="14" spans="2:9" ht="19.5" x14ac:dyDescent="0.2">
      <c r="B14" s="20" t="s">
        <v>24</v>
      </c>
      <c r="C14" s="19">
        <v>123000</v>
      </c>
      <c r="D14" s="19">
        <v>75000</v>
      </c>
      <c r="E14" s="19">
        <v>48000</v>
      </c>
    </row>
    <row r="15" spans="2:9" ht="19.5" x14ac:dyDescent="0.2">
      <c r="B15" s="20" t="s">
        <v>12</v>
      </c>
      <c r="C15" s="19">
        <v>10000</v>
      </c>
      <c r="D15" s="19">
        <v>8500</v>
      </c>
      <c r="E15" s="19">
        <v>1500</v>
      </c>
    </row>
    <row r="16" spans="2:9" ht="19.5" x14ac:dyDescent="0.2">
      <c r="B16" s="20" t="s">
        <v>21</v>
      </c>
      <c r="C16" s="19">
        <v>217000</v>
      </c>
      <c r="D16" s="19">
        <v>202900</v>
      </c>
      <c r="E16" s="19">
        <v>14100</v>
      </c>
    </row>
    <row r="17" spans="2:5" ht="19.5" x14ac:dyDescent="0.2">
      <c r="B17" s="20" t="s">
        <v>20</v>
      </c>
      <c r="C17" s="19">
        <v>125000</v>
      </c>
      <c r="D17" s="19">
        <v>107500</v>
      </c>
      <c r="E17" s="19">
        <v>17500</v>
      </c>
    </row>
    <row r="18" spans="2:5" ht="19.5" x14ac:dyDescent="0.2">
      <c r="B18" s="20" t="s">
        <v>25</v>
      </c>
      <c r="C18" s="19">
        <v>86000</v>
      </c>
      <c r="D18" s="19">
        <v>35000</v>
      </c>
      <c r="E18" s="19">
        <v>51000</v>
      </c>
    </row>
    <row r="19" spans="2:5" ht="19.5" x14ac:dyDescent="0.2">
      <c r="B19" s="20" t="s">
        <v>18</v>
      </c>
      <c r="C19" s="19">
        <v>16000</v>
      </c>
      <c r="D19" s="19">
        <v>14500</v>
      </c>
      <c r="E19" s="19">
        <v>1500</v>
      </c>
    </row>
    <row r="20" spans="2:5" ht="19.5" x14ac:dyDescent="0.2">
      <c r="B20" s="18" t="s">
        <v>8</v>
      </c>
      <c r="C20" s="19"/>
      <c r="D20" s="19"/>
      <c r="E20" s="19"/>
    </row>
    <row r="21" spans="2:5" ht="19.5" x14ac:dyDescent="0.2">
      <c r="B21" s="20" t="s">
        <v>31</v>
      </c>
      <c r="C21" s="19">
        <v>72000</v>
      </c>
      <c r="D21" s="19">
        <v>70000</v>
      </c>
      <c r="E21" s="19">
        <v>2000</v>
      </c>
    </row>
    <row r="22" spans="2:5" ht="19.5" x14ac:dyDescent="0.2">
      <c r="B22" s="20" t="s">
        <v>30</v>
      </c>
      <c r="C22" s="19">
        <v>152000</v>
      </c>
      <c r="D22" s="19">
        <v>150000</v>
      </c>
      <c r="E22" s="19">
        <v>2000</v>
      </c>
    </row>
    <row r="23" spans="2:5" ht="19.5" x14ac:dyDescent="0.2">
      <c r="B23" s="20" t="s">
        <v>26</v>
      </c>
      <c r="C23" s="19">
        <v>95000</v>
      </c>
      <c r="D23" s="19">
        <v>94900</v>
      </c>
      <c r="E23" s="19">
        <v>100</v>
      </c>
    </row>
    <row r="24" spans="2:5" ht="19.5" x14ac:dyDescent="0.2">
      <c r="B24" s="20" t="s">
        <v>29</v>
      </c>
      <c r="C24" s="19">
        <v>139000</v>
      </c>
      <c r="D24" s="19">
        <v>142500</v>
      </c>
      <c r="E24" s="19">
        <v>-3500</v>
      </c>
    </row>
    <row r="25" spans="2:5" ht="19.5" x14ac:dyDescent="0.2">
      <c r="B25" s="20" t="s">
        <v>32</v>
      </c>
      <c r="C25" s="19">
        <v>88000</v>
      </c>
      <c r="D25" s="19">
        <v>87500</v>
      </c>
      <c r="E25" s="19">
        <v>500</v>
      </c>
    </row>
    <row r="26" spans="2:5" ht="19.5" x14ac:dyDescent="0.2">
      <c r="B26" s="20" t="s">
        <v>27</v>
      </c>
      <c r="C26" s="19">
        <v>138000</v>
      </c>
      <c r="D26" s="19">
        <v>140000</v>
      </c>
      <c r="E26" s="19">
        <v>-2000</v>
      </c>
    </row>
    <row r="27" spans="2:5" ht="19.5" x14ac:dyDescent="0.2">
      <c r="B27" s="20" t="s">
        <v>28</v>
      </c>
      <c r="C27" s="19">
        <v>34000</v>
      </c>
      <c r="D27" s="19">
        <v>35000</v>
      </c>
      <c r="E27" s="19">
        <v>-1000</v>
      </c>
    </row>
    <row r="28" spans="2:5" ht="19.5" x14ac:dyDescent="0.2">
      <c r="B28" s="18" t="s">
        <v>0</v>
      </c>
      <c r="C28" s="19">
        <v>1729000</v>
      </c>
      <c r="D28" s="19">
        <v>1582900</v>
      </c>
      <c r="E28" s="19">
        <v>146100</v>
      </c>
    </row>
    <row r="29" spans="2:5" ht="18.75" customHeight="1" x14ac:dyDescent="0.2">
      <c r="B29" s="1"/>
      <c r="C29" s="1"/>
      <c r="D29" s="1"/>
      <c r="E29" s="1"/>
    </row>
  </sheetData>
  <phoneticPr fontId="3"/>
  <printOptions horizontalCentered="1"/>
  <pageMargins left="0.25" right="0.25" top="0.75" bottom="0.75" header="0.3" footer="0.3"/>
  <pageSetup scale="64"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autoPageBreaks="0" fitToPage="1"/>
  </sheetPr>
  <dimension ref="B1:D20"/>
  <sheetViews>
    <sheetView showGridLines="0" workbookViewId="0"/>
  </sheetViews>
  <sheetFormatPr defaultRowHeight="18.75" customHeight="1" x14ac:dyDescent="0.2"/>
  <cols>
    <col min="1" max="1" width="2.7109375" style="1" customWidth="1"/>
    <col min="2" max="2" width="26.28515625" style="1" customWidth="1"/>
    <col min="3" max="3" width="9.140625" style="1" customWidth="1"/>
    <col min="4" max="4" width="47.5703125" style="1" customWidth="1"/>
    <col min="5" max="16384" width="9.140625" style="1"/>
  </cols>
  <sheetData>
    <row r="1" spans="2:4" ht="14.25" customHeight="1" x14ac:dyDescent="0.2"/>
    <row r="2" spans="2:4" ht="33" customHeight="1" x14ac:dyDescent="0.2">
      <c r="D2" s="2" t="s">
        <v>34</v>
      </c>
    </row>
    <row r="3" spans="2:4" ht="16.5" customHeight="1" x14ac:dyDescent="0.2">
      <c r="D3" s="3" t="s">
        <v>42</v>
      </c>
    </row>
    <row r="4" spans="2:4" ht="14.25" customHeight="1" x14ac:dyDescent="0.2"/>
    <row r="5" spans="2:4" ht="18.75" customHeight="1" x14ac:dyDescent="0.2">
      <c r="B5" s="21" t="s">
        <v>36</v>
      </c>
      <c r="D5" s="21" t="s">
        <v>35</v>
      </c>
    </row>
    <row r="6" spans="2:4" ht="18.75" customHeight="1" x14ac:dyDescent="0.2">
      <c r="B6" s="21" t="s">
        <v>27</v>
      </c>
      <c r="D6" s="21" t="s">
        <v>12</v>
      </c>
    </row>
    <row r="7" spans="2:4" ht="18.75" customHeight="1" x14ac:dyDescent="0.2">
      <c r="B7" s="21" t="s">
        <v>28</v>
      </c>
      <c r="D7" s="21" t="s">
        <v>13</v>
      </c>
    </row>
    <row r="8" spans="2:4" ht="18.75" customHeight="1" x14ac:dyDescent="0.2">
      <c r="B8" s="21" t="s">
        <v>29</v>
      </c>
      <c r="D8" s="21" t="s">
        <v>14</v>
      </c>
    </row>
    <row r="9" spans="2:4" ht="18.75" customHeight="1" x14ac:dyDescent="0.2">
      <c r="B9" s="21" t="s">
        <v>30</v>
      </c>
      <c r="D9" s="21" t="s">
        <v>15</v>
      </c>
    </row>
    <row r="10" spans="2:4" ht="18.75" customHeight="1" x14ac:dyDescent="0.2">
      <c r="B10" s="21" t="s">
        <v>31</v>
      </c>
      <c r="D10" s="21" t="s">
        <v>16</v>
      </c>
    </row>
    <row r="11" spans="2:4" ht="18.75" customHeight="1" x14ac:dyDescent="0.2">
      <c r="B11" s="21" t="s">
        <v>32</v>
      </c>
      <c r="D11" s="21" t="s">
        <v>17</v>
      </c>
    </row>
    <row r="12" spans="2:4" ht="18.75" customHeight="1" x14ac:dyDescent="0.2">
      <c r="B12" s="21" t="s">
        <v>26</v>
      </c>
      <c r="D12" s="21" t="s">
        <v>18</v>
      </c>
    </row>
    <row r="13" spans="2:4" ht="18.75" customHeight="1" x14ac:dyDescent="0.2">
      <c r="D13" s="21" t="s">
        <v>19</v>
      </c>
    </row>
    <row r="14" spans="2:4" ht="18.75" customHeight="1" x14ac:dyDescent="0.2">
      <c r="D14" s="21" t="s">
        <v>20</v>
      </c>
    </row>
    <row r="15" spans="2:4" ht="18.75" customHeight="1" x14ac:dyDescent="0.2">
      <c r="D15" s="21" t="s">
        <v>21</v>
      </c>
    </row>
    <row r="16" spans="2:4" ht="18.75" customHeight="1" x14ac:dyDescent="0.2">
      <c r="D16" s="21" t="s">
        <v>22</v>
      </c>
    </row>
    <row r="17" spans="4:4" ht="18.75" customHeight="1" x14ac:dyDescent="0.2">
      <c r="D17" s="21" t="s">
        <v>23</v>
      </c>
    </row>
    <row r="18" spans="4:4" ht="18.75" customHeight="1" x14ac:dyDescent="0.2">
      <c r="D18" s="21" t="s">
        <v>24</v>
      </c>
    </row>
    <row r="19" spans="4:4" ht="18.75" customHeight="1" x14ac:dyDescent="0.2">
      <c r="D19" s="21" t="s">
        <v>25</v>
      </c>
    </row>
    <row r="20" spans="4:4" ht="18.75" customHeight="1" x14ac:dyDescent="0.2">
      <c r="D20" s="21" t="s">
        <v>26</v>
      </c>
    </row>
  </sheetData>
  <phoneticPr fontId="3"/>
  <printOptions horizontalCentered="1"/>
  <pageMargins left="0.7" right="0.7" top="0.75" bottom="0.75" header="0.3" footer="0.3"/>
  <pageSetup fitToHeight="0" orientation="portrait" horizontalDpi="120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F6E1CA76AAD4564AAF106FC3CFA868360400186944AA932D8046A3B88E9B37BEBDF5" ma:contentTypeVersion="57" ma:contentTypeDescription="Create a new document." ma:contentTypeScope="" ma:versionID="99516f8994b63f46a279aa564b61ee37">
  <xsd:schema xmlns:xsd="http://www.w3.org/2001/XMLSchema" xmlns:xs="http://www.w3.org/2001/XMLSchema" xmlns:p="http://schemas.microsoft.com/office/2006/metadata/properties" xmlns:ns2="1119c2e5-8fb9-4d5f-baf1-202c530f2c34" targetNamespace="http://schemas.microsoft.com/office/2006/metadata/properties" ma:root="true" ma:fieldsID="4ccc0999b57010467b6aff3ba0e15941" ns2:_="">
    <xsd:import namespace="1119c2e5-8fb9-4d5f-baf1-202c530f2c34"/>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19c2e5-8fb9-4d5f-baf1-202c530f2c34"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04032b9e-8ee6-4e89-b9db-4ffff205d025}"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388FC2BA-F530-4FF7-911A-621CAE6AFBD3}" ma:internalName="CSXSubmissionMarket" ma:readOnly="false" ma:showField="MarketName" ma:web="1119c2e5-8fb9-4d5f-baf1-202c530f2c34">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5dcf7547-996b-4a0e-b7d1-0f761d14131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4D83B164-8C00-474C-8363-38E0B8FF22E3}" ma:internalName="InProjectListLookup" ma:readOnly="true" ma:showField="InProjectLis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e5aec8e1-0842-4156-acaa-2defcf90540a}"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4D83B164-8C00-474C-8363-38E0B8FF22E3}" ma:internalName="LastCompleteVersionLookup" ma:readOnly="true" ma:showField="LastComplete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4D83B164-8C00-474C-8363-38E0B8FF22E3}" ma:internalName="LastPreviewErrorLookup" ma:readOnly="true" ma:showField="LastPreviewError"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4D83B164-8C00-474C-8363-38E0B8FF22E3}" ma:internalName="LastPreviewResultLookup" ma:readOnly="true" ma:showField="LastPreviewResul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4D83B164-8C00-474C-8363-38E0B8FF22E3}" ma:internalName="LastPreviewAttemptDateLookup" ma:readOnly="true" ma:showField="LastPreviewAttemptDat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4D83B164-8C00-474C-8363-38E0B8FF22E3}" ma:internalName="LastPreviewedByLookup" ma:readOnly="true" ma:showField="LastPreviewedBy"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4D83B164-8C00-474C-8363-38E0B8FF22E3}" ma:internalName="LastPreviewTimeLookup" ma:readOnly="true" ma:showField="LastPreviewTi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4D83B164-8C00-474C-8363-38E0B8FF22E3}" ma:internalName="LastPreviewVersionLookup" ma:readOnly="true" ma:showField="LastPreview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4D83B164-8C00-474C-8363-38E0B8FF22E3}" ma:internalName="LastPublishErrorLookup" ma:readOnly="true" ma:showField="LastPublishError"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4D83B164-8C00-474C-8363-38E0B8FF22E3}" ma:internalName="LastPublishResultLookup" ma:readOnly="true" ma:showField="LastPublishResul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4D83B164-8C00-474C-8363-38E0B8FF22E3}" ma:internalName="LastPublishAttemptDateLookup" ma:readOnly="true" ma:showField="LastPublishAttemptDat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4D83B164-8C00-474C-8363-38E0B8FF22E3}" ma:internalName="LastPublishedByLookup" ma:readOnly="true" ma:showField="LastPublishedBy"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4D83B164-8C00-474C-8363-38E0B8FF22E3}" ma:internalName="LastPublishTimeLookup" ma:readOnly="true" ma:showField="LastPublishTi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4D83B164-8C00-474C-8363-38E0B8FF22E3}" ma:internalName="LastPublishVersionLookup" ma:readOnly="true" ma:showField="LastPublish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BC39992D-5589-4A4E-8B38-02E0637E5C25}" ma:internalName="LocLastLocAttemptVersionLookup" ma:readOnly="false" ma:showField="LastLocAttemptVersion" ma:web="1119c2e5-8fb9-4d5f-baf1-202c530f2c34">
      <xsd:simpleType>
        <xsd:restriction base="dms:Lookup"/>
      </xsd:simpleType>
    </xsd:element>
    <xsd:element name="LocLastLocAttemptVersionTypeLookup" ma:index="72" nillable="true" ma:displayName="Loc Last Loc Attempt Version Type" ma:default="" ma:list="{BC39992D-5589-4A4E-8B38-02E0637E5C25}" ma:internalName="LocLastLocAttemptVersionTypeLookup" ma:readOnly="true" ma:showField="LastLocAttemptVersionType" ma:web="1119c2e5-8fb9-4d5f-baf1-202c530f2c34">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BC39992D-5589-4A4E-8B38-02E0637E5C25}" ma:internalName="LocNewPublishedVersionLookup" ma:readOnly="true" ma:showField="NewPublishedVersion" ma:web="1119c2e5-8fb9-4d5f-baf1-202c530f2c34">
      <xsd:simpleType>
        <xsd:restriction base="dms:Lookup"/>
      </xsd:simpleType>
    </xsd:element>
    <xsd:element name="LocOverallHandbackStatusLookup" ma:index="76" nillable="true" ma:displayName="Loc Overall Handback Status" ma:default="" ma:list="{BC39992D-5589-4A4E-8B38-02E0637E5C25}" ma:internalName="LocOverallHandbackStatusLookup" ma:readOnly="true" ma:showField="OverallHandbackStatus" ma:web="1119c2e5-8fb9-4d5f-baf1-202c530f2c34">
      <xsd:simpleType>
        <xsd:restriction base="dms:Lookup"/>
      </xsd:simpleType>
    </xsd:element>
    <xsd:element name="LocOverallLocStatusLookup" ma:index="77" nillable="true" ma:displayName="Loc Overall Localize Status" ma:default="" ma:list="{BC39992D-5589-4A4E-8B38-02E0637E5C25}" ma:internalName="LocOverallLocStatusLookup" ma:readOnly="true" ma:showField="OverallLocStatus" ma:web="1119c2e5-8fb9-4d5f-baf1-202c530f2c34">
      <xsd:simpleType>
        <xsd:restriction base="dms:Lookup"/>
      </xsd:simpleType>
    </xsd:element>
    <xsd:element name="LocOverallPreviewStatusLookup" ma:index="78" nillable="true" ma:displayName="Loc Overall Preview Status" ma:default="" ma:list="{BC39992D-5589-4A4E-8B38-02E0637E5C25}" ma:internalName="LocOverallPreviewStatusLookup" ma:readOnly="true" ma:showField="OverallPreviewStatus" ma:web="1119c2e5-8fb9-4d5f-baf1-202c530f2c34">
      <xsd:simpleType>
        <xsd:restriction base="dms:Lookup"/>
      </xsd:simpleType>
    </xsd:element>
    <xsd:element name="LocOverallPublishStatusLookup" ma:index="79" nillable="true" ma:displayName="Loc Overall Publish Status" ma:default="" ma:list="{BC39992D-5589-4A4E-8B38-02E0637E5C25}" ma:internalName="LocOverallPublishStatusLookup" ma:readOnly="true" ma:showField="OverallPublishStatus" ma:web="1119c2e5-8fb9-4d5f-baf1-202c530f2c34">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BC39992D-5589-4A4E-8B38-02E0637E5C25}" ma:internalName="LocProcessedForHandoffsLookup" ma:readOnly="true" ma:showField="ProcessedForHandoffs" ma:web="1119c2e5-8fb9-4d5f-baf1-202c530f2c34">
      <xsd:simpleType>
        <xsd:restriction base="dms:Lookup"/>
      </xsd:simpleType>
    </xsd:element>
    <xsd:element name="LocProcessedForMarketsLookup" ma:index="82" nillable="true" ma:displayName="Loc Processed For Markets" ma:default="" ma:list="{BC39992D-5589-4A4E-8B38-02E0637E5C25}" ma:internalName="LocProcessedForMarketsLookup" ma:readOnly="true" ma:showField="ProcessedForMarkets" ma:web="1119c2e5-8fb9-4d5f-baf1-202c530f2c34">
      <xsd:simpleType>
        <xsd:restriction base="dms:Lookup"/>
      </xsd:simpleType>
    </xsd:element>
    <xsd:element name="LocPublishedDependentAssetsLookup" ma:index="83" nillable="true" ma:displayName="Loc Published Dependent Assets" ma:default="" ma:list="{BC39992D-5589-4A4E-8B38-02E0637E5C25}" ma:internalName="LocPublishedDependentAssetsLookup" ma:readOnly="true" ma:showField="PublishedDependentAssets" ma:web="1119c2e5-8fb9-4d5f-baf1-202c530f2c34">
      <xsd:simpleType>
        <xsd:restriction base="dms:Lookup"/>
      </xsd:simpleType>
    </xsd:element>
    <xsd:element name="LocPublishedLinkedAssetsLookup" ma:index="84" nillable="true" ma:displayName="Loc Published Linked Assets" ma:default="" ma:list="{BC39992D-5589-4A4E-8B38-02E0637E5C25}" ma:internalName="LocPublishedLinkedAssetsLookup" ma:readOnly="true" ma:showField="PublishedLinkedAssets" ma:web="1119c2e5-8fb9-4d5f-baf1-202c530f2c34">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28ca5b26-415b-4822-b35b-d9a845b1b83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388FC2BA-F530-4FF7-911A-621CAE6AFBD3}" ma:internalName="Markets" ma:readOnly="false" ma:showField="MarketNa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D83B164-8C00-474C-8363-38E0B8FF22E3}" ma:internalName="NumOfRatingsLookup" ma:readOnly="true" ma:showField="NumOfRatings"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D83B164-8C00-474C-8363-38E0B8FF22E3}" ma:internalName="PublishStatusLookup" ma:readOnly="false" ma:showField="PublishStatus"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1c8e7b99-44ca-46c8-84b8-12cd8d7cf8ee}"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c59171da-55f1-4c8b-8421-0d1d3f99d741}" ma:internalName="TaxCatchAll" ma:showField="CatchAllData"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c59171da-55f1-4c8b-8421-0d1d3f99d741}" ma:internalName="TaxCatchAllLabel" ma:readOnly="true" ma:showField="CatchAllDataLabel"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irectSourceMarket xmlns="1119c2e5-8fb9-4d5f-baf1-202c530f2c34">english</DirectSourceMarket>
    <ApprovalStatus xmlns="1119c2e5-8fb9-4d5f-baf1-202c530f2c34">InProgress</ApprovalStatus>
    <MarketSpecific xmlns="1119c2e5-8fb9-4d5f-baf1-202c530f2c34">false</MarketSpecific>
    <LocComments xmlns="1119c2e5-8fb9-4d5f-baf1-202c530f2c34" xsi:nil="true"/>
    <ThumbnailAssetId xmlns="1119c2e5-8fb9-4d5f-baf1-202c530f2c34" xsi:nil="true"/>
    <PrimaryImageGen xmlns="1119c2e5-8fb9-4d5f-baf1-202c530f2c34">true</PrimaryImageGen>
    <LegacyData xmlns="1119c2e5-8fb9-4d5f-baf1-202c530f2c34" xsi:nil="true"/>
    <LocRecommendedHandoff xmlns="1119c2e5-8fb9-4d5f-baf1-202c530f2c34" xsi:nil="true"/>
    <BusinessGroup xmlns="1119c2e5-8fb9-4d5f-baf1-202c530f2c34" xsi:nil="true"/>
    <BlockPublish xmlns="1119c2e5-8fb9-4d5f-baf1-202c530f2c34">false</BlockPublish>
    <TPFriendlyName xmlns="1119c2e5-8fb9-4d5f-baf1-202c530f2c34" xsi:nil="true"/>
    <NumericId xmlns="1119c2e5-8fb9-4d5f-baf1-202c530f2c34" xsi:nil="true"/>
    <APEditor xmlns="1119c2e5-8fb9-4d5f-baf1-202c530f2c34">
      <UserInfo>
        <DisplayName/>
        <AccountId xsi:nil="true"/>
        <AccountType/>
      </UserInfo>
    </APEditor>
    <SourceTitle xmlns="1119c2e5-8fb9-4d5f-baf1-202c530f2c34" xsi:nil="true"/>
    <OpenTemplate xmlns="1119c2e5-8fb9-4d5f-baf1-202c530f2c34">true</OpenTemplate>
    <UALocComments xmlns="1119c2e5-8fb9-4d5f-baf1-202c530f2c34" xsi:nil="true"/>
    <ParentAssetId xmlns="1119c2e5-8fb9-4d5f-baf1-202c530f2c34" xsi:nil="true"/>
    <IntlLangReviewDate xmlns="1119c2e5-8fb9-4d5f-baf1-202c530f2c34" xsi:nil="true"/>
    <FeatureTagsTaxHTField0 xmlns="1119c2e5-8fb9-4d5f-baf1-202c530f2c34">
      <Terms xmlns="http://schemas.microsoft.com/office/infopath/2007/PartnerControls"/>
    </FeatureTagsTaxHTField0>
    <PublishStatusLookup xmlns="1119c2e5-8fb9-4d5f-baf1-202c530f2c34">
      <Value>577034</Value>
    </PublishStatusLookup>
    <Providers xmlns="1119c2e5-8fb9-4d5f-baf1-202c530f2c34" xsi:nil="true"/>
    <MachineTranslated xmlns="1119c2e5-8fb9-4d5f-baf1-202c530f2c34">false</MachineTranslated>
    <OriginalSourceMarket xmlns="1119c2e5-8fb9-4d5f-baf1-202c530f2c34">english</OriginalSourceMarket>
    <APDescription xmlns="1119c2e5-8fb9-4d5f-baf1-202c530f2c34">このテンプレートを使用すると、テーブル、条件付き書式、ピボットグラフ、およびスライサーで学校の陸上競技予算をとても簡単に管理できます。
</APDescription>
    <ClipArtFilename xmlns="1119c2e5-8fb9-4d5f-baf1-202c530f2c34" xsi:nil="true"/>
    <ContentItem xmlns="1119c2e5-8fb9-4d5f-baf1-202c530f2c34" xsi:nil="true"/>
    <TPInstallLocation xmlns="1119c2e5-8fb9-4d5f-baf1-202c530f2c34" xsi:nil="true"/>
    <PublishTargets xmlns="1119c2e5-8fb9-4d5f-baf1-202c530f2c34">OfficeOnlineVNext</PublishTargets>
    <TimesCloned xmlns="1119c2e5-8fb9-4d5f-baf1-202c530f2c34" xsi:nil="true"/>
    <AssetStart xmlns="1119c2e5-8fb9-4d5f-baf1-202c530f2c34">2011-12-15T00:12:00+00:00</AssetStart>
    <Provider xmlns="1119c2e5-8fb9-4d5f-baf1-202c530f2c34" xsi:nil="true"/>
    <AcquiredFrom xmlns="1119c2e5-8fb9-4d5f-baf1-202c530f2c34">Internal MS</AcquiredFrom>
    <FriendlyTitle xmlns="1119c2e5-8fb9-4d5f-baf1-202c530f2c34" xsi:nil="true"/>
    <LastHandOff xmlns="1119c2e5-8fb9-4d5f-baf1-202c530f2c34" xsi:nil="true"/>
    <TPClientViewer xmlns="1119c2e5-8fb9-4d5f-baf1-202c530f2c34" xsi:nil="true"/>
    <UACurrentWords xmlns="1119c2e5-8fb9-4d5f-baf1-202c530f2c34" xsi:nil="true"/>
    <ArtSampleDocs xmlns="1119c2e5-8fb9-4d5f-baf1-202c530f2c34" xsi:nil="true"/>
    <UALocRecommendation xmlns="1119c2e5-8fb9-4d5f-baf1-202c530f2c34">Localize</UALocRecommendation>
    <Manager xmlns="1119c2e5-8fb9-4d5f-baf1-202c530f2c34" xsi:nil="true"/>
    <ShowIn xmlns="1119c2e5-8fb9-4d5f-baf1-202c530f2c34">Show everywhere</ShowIn>
    <UANotes xmlns="1119c2e5-8fb9-4d5f-baf1-202c530f2c34" xsi:nil="true"/>
    <TemplateStatus xmlns="1119c2e5-8fb9-4d5f-baf1-202c530f2c34">Complete</TemplateStatus>
    <InternalTagsTaxHTField0 xmlns="1119c2e5-8fb9-4d5f-baf1-202c530f2c34">
      <Terms xmlns="http://schemas.microsoft.com/office/infopath/2007/PartnerControls"/>
    </InternalTagsTaxHTField0>
    <CSXHash xmlns="1119c2e5-8fb9-4d5f-baf1-202c530f2c34" xsi:nil="true"/>
    <Downloads xmlns="1119c2e5-8fb9-4d5f-baf1-202c530f2c34">0</Downloads>
    <VoteCount xmlns="1119c2e5-8fb9-4d5f-baf1-202c530f2c34" xsi:nil="true"/>
    <OOCacheId xmlns="1119c2e5-8fb9-4d5f-baf1-202c530f2c34" xsi:nil="true"/>
    <IsDeleted xmlns="1119c2e5-8fb9-4d5f-baf1-202c530f2c34">false</IsDeleted>
    <AssetExpire xmlns="1119c2e5-8fb9-4d5f-baf1-202c530f2c34">2035-01-01T08:00:00+00:00</AssetExpire>
    <DSATActionTaken xmlns="1119c2e5-8fb9-4d5f-baf1-202c530f2c34" xsi:nil="true"/>
    <CSXSubmissionMarket xmlns="1119c2e5-8fb9-4d5f-baf1-202c530f2c34" xsi:nil="true"/>
    <TPExecutable xmlns="1119c2e5-8fb9-4d5f-baf1-202c530f2c34" xsi:nil="true"/>
    <SubmitterId xmlns="1119c2e5-8fb9-4d5f-baf1-202c530f2c34" xsi:nil="true"/>
    <EditorialTags xmlns="1119c2e5-8fb9-4d5f-baf1-202c530f2c34" xsi:nil="true"/>
    <ApprovalLog xmlns="1119c2e5-8fb9-4d5f-baf1-202c530f2c34" xsi:nil="true"/>
    <AssetType xmlns="1119c2e5-8fb9-4d5f-baf1-202c530f2c34">TP</AssetType>
    <BugNumber xmlns="1119c2e5-8fb9-4d5f-baf1-202c530f2c34" xsi:nil="true"/>
    <CSXSubmissionDate xmlns="1119c2e5-8fb9-4d5f-baf1-202c530f2c34" xsi:nil="true"/>
    <CSXUpdate xmlns="1119c2e5-8fb9-4d5f-baf1-202c530f2c34">false</CSXUpdate>
    <Milestone xmlns="1119c2e5-8fb9-4d5f-baf1-202c530f2c34" xsi:nil="true"/>
    <RecommendationsModifier xmlns="1119c2e5-8fb9-4d5f-baf1-202c530f2c34" xsi:nil="true"/>
    <OriginAsset xmlns="1119c2e5-8fb9-4d5f-baf1-202c530f2c34" xsi:nil="true"/>
    <TPComponent xmlns="1119c2e5-8fb9-4d5f-baf1-202c530f2c34" xsi:nil="true"/>
    <AssetId xmlns="1119c2e5-8fb9-4d5f-baf1-202c530f2c34">TP102802362</AssetId>
    <IntlLocPriority xmlns="1119c2e5-8fb9-4d5f-baf1-202c530f2c34" xsi:nil="true"/>
    <PolicheckWords xmlns="1119c2e5-8fb9-4d5f-baf1-202c530f2c34" xsi:nil="true"/>
    <TPLaunchHelpLink xmlns="1119c2e5-8fb9-4d5f-baf1-202c530f2c34" xsi:nil="true"/>
    <TPApplication xmlns="1119c2e5-8fb9-4d5f-baf1-202c530f2c34" xsi:nil="true"/>
    <CrawlForDependencies xmlns="1119c2e5-8fb9-4d5f-baf1-202c530f2c34">false</CrawlForDependencies>
    <HandoffToMSDN xmlns="1119c2e5-8fb9-4d5f-baf1-202c530f2c34" xsi:nil="true"/>
    <PlannedPubDate xmlns="1119c2e5-8fb9-4d5f-baf1-202c530f2c34" xsi:nil="true"/>
    <IntlLangReviewer xmlns="1119c2e5-8fb9-4d5f-baf1-202c530f2c34" xsi:nil="true"/>
    <TrustLevel xmlns="1119c2e5-8fb9-4d5f-baf1-202c530f2c34">1 Microsoft Managed Content</TrustLevel>
    <LocLastLocAttemptVersionLookup xmlns="1119c2e5-8fb9-4d5f-baf1-202c530f2c34">712805</LocLastLocAttemptVersionLookup>
    <IsSearchable xmlns="1119c2e5-8fb9-4d5f-baf1-202c530f2c34">true</IsSearchable>
    <TemplateTemplateType xmlns="1119c2e5-8fb9-4d5f-baf1-202c530f2c34">Excel 2007 Default</TemplateTemplateType>
    <CampaignTagsTaxHTField0 xmlns="1119c2e5-8fb9-4d5f-baf1-202c530f2c34">
      <Terms xmlns="http://schemas.microsoft.com/office/infopath/2007/PartnerControls"/>
    </CampaignTagsTaxHTField0>
    <TPNamespace xmlns="1119c2e5-8fb9-4d5f-baf1-202c530f2c34" xsi:nil="true"/>
    <TaxCatchAll xmlns="1119c2e5-8fb9-4d5f-baf1-202c530f2c34"/>
    <Markets xmlns="1119c2e5-8fb9-4d5f-baf1-202c530f2c34"/>
    <UAProjectedTotalWords xmlns="1119c2e5-8fb9-4d5f-baf1-202c530f2c34" xsi:nil="true"/>
    <IntlLangReview xmlns="1119c2e5-8fb9-4d5f-baf1-202c530f2c34">false</IntlLangReview>
    <OutputCachingOn xmlns="1119c2e5-8fb9-4d5f-baf1-202c530f2c34">false</OutputCachingOn>
    <AverageRating xmlns="1119c2e5-8fb9-4d5f-baf1-202c530f2c34" xsi:nil="true"/>
    <APAuthor xmlns="1119c2e5-8fb9-4d5f-baf1-202c530f2c34">
      <UserInfo>
        <DisplayName>REDMOND\v-aptall</DisplayName>
        <AccountId>2566</AccountId>
        <AccountType/>
      </UserInfo>
    </APAuthor>
    <LocManualTestRequired xmlns="1119c2e5-8fb9-4d5f-baf1-202c530f2c34">false</LocManualTestRequired>
    <TPCommandLine xmlns="1119c2e5-8fb9-4d5f-baf1-202c530f2c34" xsi:nil="true"/>
    <TPAppVersion xmlns="1119c2e5-8fb9-4d5f-baf1-202c530f2c34" xsi:nil="true"/>
    <EditorialStatus xmlns="1119c2e5-8fb9-4d5f-baf1-202c530f2c34">Complete</EditorialStatus>
    <LastModifiedDateTime xmlns="1119c2e5-8fb9-4d5f-baf1-202c530f2c34" xsi:nil="true"/>
    <ScenarioTagsTaxHTField0 xmlns="1119c2e5-8fb9-4d5f-baf1-202c530f2c34">
      <Terms xmlns="http://schemas.microsoft.com/office/infopath/2007/PartnerControls"/>
    </ScenarioTagsTaxHTField0>
    <OriginalRelease xmlns="1119c2e5-8fb9-4d5f-baf1-202c530f2c34">14</OriginalRelease>
    <TPLaunchHelpLinkType xmlns="1119c2e5-8fb9-4d5f-baf1-202c530f2c34">Template</TPLaunchHelpLinkType>
    <LocalizationTagsTaxHTField0 xmlns="1119c2e5-8fb9-4d5f-baf1-202c530f2c34">
      <Terms xmlns="http://schemas.microsoft.com/office/infopath/2007/PartnerControls"/>
    </LocalizationTagsTaxHTField0>
    <LocMarketGroupTiers2 xmlns="1119c2e5-8fb9-4d5f-baf1-202c530f2c34" xsi:nil="true"/>
  </documentManagement>
</p:properties>
</file>

<file path=customXml/itemProps1.xml><?xml version="1.0" encoding="utf-8"?>
<ds:datastoreItem xmlns:ds="http://schemas.openxmlformats.org/officeDocument/2006/customXml" ds:itemID="{8BD47396-6FF4-499E-BFA2-7EC57A5FB04D}"/>
</file>

<file path=customXml/itemProps2.xml><?xml version="1.0" encoding="utf-8"?>
<ds:datastoreItem xmlns:ds="http://schemas.openxmlformats.org/officeDocument/2006/customXml" ds:itemID="{17B3D83A-1D70-474C-865B-9BA4A87E46FB}"/>
</file>

<file path=customXml/itemProps3.xml><?xml version="1.0" encoding="utf-8"?>
<ds:datastoreItem xmlns:ds="http://schemas.openxmlformats.org/officeDocument/2006/customXml" ds:itemID="{26C71581-C782-48C1-AF44-43B9166B6E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予算データ入力</vt:lpstr>
      <vt:lpstr>収支報告</vt:lpstr>
      <vt:lpstr>リストのデータ</vt:lpstr>
      <vt:lpstr>リストのデータ!Print_Titles</vt:lpstr>
      <vt:lpstr>収支報告!Print_Titles</vt:lpstr>
      <vt:lpstr>予算データ入力!Print_Titles</vt:lpstr>
      <vt:lpstr>支出List</vt:lpstr>
      <vt:lpstr>収入List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学校の陸上競技予算</dc:title>
  <dc:creator>Microsoft</dc:creator>
  <cp:lastModifiedBy>Rangsarit Kritboonchu</cp:lastModifiedBy>
  <cp:lastPrinted>2012-04-24T15:49:16Z</cp:lastPrinted>
  <dcterms:created xsi:type="dcterms:W3CDTF">2012-04-20T19:39:14Z</dcterms:created>
  <dcterms:modified xsi:type="dcterms:W3CDTF">2012-07-04T07:57:24Z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0x010100F6E1CA76AAD4564AAF106FC3CFA868360400186944AA932D8046A3B88E9B37BEBDF5</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