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600" yWindow="90" windowWidth="15480" windowHeight="7830" activeTab="1"/>
  </bookViews>
  <sheets>
    <sheet name="使い方" sheetId="8" r:id="rId1"/>
    <sheet name="June" sheetId="1" r:id="rId2"/>
    <sheet name="July" sheetId="6" r:id="rId3"/>
    <sheet name="August" sheetId="7" r:id="rId4"/>
  </sheets>
  <definedNames>
    <definedName name="_xlnm.Print_Area" localSheetId="3">August!$A$1:$R$50</definedName>
    <definedName name="_xlnm.Print_Area" localSheetId="2">July!$A$1:$R$50</definedName>
    <definedName name="_xlnm.Print_Area" localSheetId="1">June!$A$1:$R$50</definedName>
    <definedName name="_xlnm.Print_Area" localSheetId="0">使い方!$A$1:$K$52</definedName>
  </definedNames>
  <calcPr calcId="145621"/>
</workbook>
</file>

<file path=xl/calcChain.xml><?xml version="1.0" encoding="utf-8"?>
<calcChain xmlns="http://schemas.openxmlformats.org/spreadsheetml/2006/main">
  <c r="S32" i="7" l="1"/>
  <c r="S31" i="7"/>
  <c r="S30" i="7"/>
  <c r="S29" i="7"/>
  <c r="L29" i="7"/>
  <c r="F29" i="7"/>
  <c r="N29" i="7" s="1"/>
  <c r="E29" i="7"/>
  <c r="M29" i="7" s="1"/>
  <c r="D29" i="7"/>
  <c r="S28" i="7"/>
  <c r="F28" i="7"/>
  <c r="N28" i="7" s="1"/>
  <c r="E28" i="7"/>
  <c r="M28" i="7" s="1"/>
  <c r="D28" i="7"/>
  <c r="L28" i="7" s="1"/>
  <c r="S27" i="7"/>
  <c r="S26" i="7"/>
  <c r="S25" i="7"/>
  <c r="S24" i="7"/>
  <c r="S23" i="7"/>
  <c r="S22" i="7"/>
  <c r="S21" i="7"/>
  <c r="S20" i="7"/>
  <c r="S19" i="7"/>
  <c r="S18" i="7"/>
  <c r="S17" i="7"/>
  <c r="S16" i="7"/>
  <c r="S15" i="7"/>
  <c r="S14" i="7"/>
  <c r="S13" i="7"/>
  <c r="S12" i="7"/>
  <c r="S11" i="7"/>
  <c r="S10" i="7"/>
  <c r="N10" i="7"/>
  <c r="F10" i="7"/>
  <c r="S9" i="7"/>
  <c r="S8" i="7"/>
  <c r="S7" i="7"/>
  <c r="S6" i="7"/>
  <c r="S5" i="7"/>
  <c r="S4" i="7"/>
  <c r="S3" i="7"/>
  <c r="S2" i="7"/>
  <c r="S32" i="6"/>
  <c r="S31" i="6"/>
  <c r="S30" i="6"/>
  <c r="S29" i="6"/>
  <c r="F29" i="6"/>
  <c r="N29" i="6" s="1"/>
  <c r="E29" i="6"/>
  <c r="M29" i="6" s="1"/>
  <c r="D29" i="6"/>
  <c r="L29" i="6" s="1"/>
  <c r="S28" i="6"/>
  <c r="F28" i="6"/>
  <c r="N28" i="6" s="1"/>
  <c r="E28" i="6"/>
  <c r="M28" i="6" s="1"/>
  <c r="D28" i="6"/>
  <c r="L28" i="6" s="1"/>
  <c r="S27" i="6"/>
  <c r="S26" i="6"/>
  <c r="S25" i="6"/>
  <c r="S24" i="6"/>
  <c r="S23" i="6"/>
  <c r="S22" i="6"/>
  <c r="S21" i="6"/>
  <c r="S20" i="6"/>
  <c r="S19" i="6"/>
  <c r="S18" i="6"/>
  <c r="S17" i="6"/>
  <c r="S16" i="6"/>
  <c r="S15" i="6"/>
  <c r="S14" i="6"/>
  <c r="S13" i="6"/>
  <c r="S12" i="6"/>
  <c r="S11" i="6"/>
  <c r="S10" i="6"/>
  <c r="N10" i="6"/>
  <c r="F10" i="6"/>
  <c r="S9" i="6"/>
  <c r="S8" i="6"/>
  <c r="S7" i="6"/>
  <c r="S6" i="6"/>
  <c r="S5" i="6"/>
  <c r="S4" i="6"/>
  <c r="S3" i="6"/>
  <c r="S2" i="6"/>
  <c r="S27" i="1"/>
  <c r="S28" i="1"/>
  <c r="S29" i="1"/>
  <c r="S30" i="1"/>
  <c r="S31" i="1"/>
  <c r="S22" i="1"/>
  <c r="S23" i="1"/>
  <c r="S24" i="1"/>
  <c r="S25" i="1"/>
  <c r="S26" i="1"/>
  <c r="S17" i="1"/>
  <c r="S18" i="1"/>
  <c r="S19" i="1"/>
  <c r="S20" i="1"/>
  <c r="S21" i="1"/>
  <c r="S12" i="1"/>
  <c r="S13" i="1"/>
  <c r="S14" i="1"/>
  <c r="S15" i="1"/>
  <c r="S16" i="1"/>
  <c r="S7" i="1"/>
  <c r="S8" i="1"/>
  <c r="S9" i="1"/>
  <c r="S10" i="1"/>
  <c r="S11" i="1"/>
  <c r="S3" i="1"/>
  <c r="S4" i="1"/>
  <c r="S5" i="1"/>
  <c r="S6" i="1"/>
  <c r="S2" i="1"/>
  <c r="E29" i="1"/>
  <c r="M29" i="1" s="1"/>
  <c r="F29" i="1"/>
  <c r="N29" i="1" s="1"/>
  <c r="D29" i="1"/>
  <c r="L29" i="1" s="1"/>
  <c r="F28" i="1"/>
  <c r="N28" i="1" s="1"/>
  <c r="E28" i="1"/>
  <c r="M28" i="1" s="1"/>
  <c r="D28" i="1"/>
  <c r="L28" i="1" s="1"/>
  <c r="N10" i="1" l="1"/>
  <c r="F10" i="1"/>
</calcChain>
</file>

<file path=xl/sharedStrings.xml><?xml version="1.0" encoding="utf-8"?>
<sst xmlns="http://schemas.openxmlformats.org/spreadsheetml/2006/main" count="174" uniqueCount="30">
  <si>
    <t>食事</t>
    <rPh sb="0" eb="2">
      <t>ショクジ</t>
    </rPh>
    <phoneticPr fontId="1"/>
  </si>
  <si>
    <t>運動</t>
    <rPh sb="0" eb="2">
      <t>ウンドウ</t>
    </rPh>
    <phoneticPr fontId="1"/>
  </si>
  <si>
    <t>水</t>
  </si>
  <si>
    <t>水</t>
    <rPh sb="0" eb="1">
      <t>スイ</t>
    </rPh>
    <phoneticPr fontId="1"/>
  </si>
  <si>
    <t>木</t>
  </si>
  <si>
    <t>金</t>
  </si>
  <si>
    <t>土</t>
  </si>
  <si>
    <t>日</t>
  </si>
  <si>
    <t>月</t>
  </si>
  <si>
    <t>火</t>
  </si>
  <si>
    <t>（自分で入力）</t>
    <rPh sb="1" eb="3">
      <t>ジブン</t>
    </rPh>
    <rPh sb="4" eb="6">
      <t>ニュウリョク</t>
    </rPh>
    <phoneticPr fontId="1"/>
  </si>
  <si>
    <t>金</t>
    <phoneticPr fontId="1"/>
  </si>
  <si>
    <t>体重(kg)</t>
    <rPh sb="0" eb="2">
      <t>タイジュウ</t>
    </rPh>
    <phoneticPr fontId="1"/>
  </si>
  <si>
    <t>目標体重</t>
    <rPh sb="0" eb="2">
      <t>モクヒョウ</t>
    </rPh>
    <rPh sb="2" eb="4">
      <t>タイジュウ</t>
    </rPh>
    <phoneticPr fontId="1"/>
  </si>
  <si>
    <t>○</t>
  </si>
  <si>
    <t>　</t>
  </si>
  <si>
    <t>△</t>
  </si>
  <si>
    <t>午後9時以降は食べない！</t>
    <rPh sb="0" eb="2">
      <t>ゴゴ</t>
    </rPh>
    <rPh sb="3" eb="4">
      <t>ジ</t>
    </rPh>
    <rPh sb="4" eb="6">
      <t>イコウ</t>
    </rPh>
    <rPh sb="7" eb="8">
      <t>タ</t>
    </rPh>
    <phoneticPr fontId="1"/>
  </si>
  <si>
    <t>会社まで一駅ぶん歩く</t>
    <rPh sb="0" eb="2">
      <t>カイシャ</t>
    </rPh>
    <rPh sb="4" eb="6">
      <t>ヒトエキ</t>
    </rPh>
    <rPh sb="8" eb="9">
      <t>アル</t>
    </rPh>
    <phoneticPr fontId="1"/>
  </si>
  <si>
    <t>（オリジナルの目標を入力してください）</t>
    <rPh sb="7" eb="9">
      <t>モクヒョウ</t>
    </rPh>
    <rPh sb="10" eb="12">
      <t>ニュウリョク</t>
    </rPh>
    <phoneticPr fontId="1"/>
  </si>
  <si>
    <r>
      <t>計画実行表</t>
    </r>
    <r>
      <rPr>
        <b/>
        <sz val="11"/>
        <rFont val="メイリオ"/>
        <family val="3"/>
        <charset val="128"/>
      </rPr>
      <t>・・・実行できたら○、少しだけできたら△をつけましょう。</t>
    </r>
    <rPh sb="0" eb="2">
      <t>ケイカク</t>
    </rPh>
    <rPh sb="2" eb="4">
      <t>ジッコウ</t>
    </rPh>
    <rPh sb="4" eb="5">
      <t>ヒョウ</t>
    </rPh>
    <rPh sb="8" eb="10">
      <t>ジッコウ</t>
    </rPh>
    <rPh sb="16" eb="17">
      <t>スコ</t>
    </rPh>
    <phoneticPr fontId="1"/>
  </si>
  <si>
    <t>小計</t>
    <rPh sb="0" eb="2">
      <t>ショウケイ</t>
    </rPh>
    <phoneticPr fontId="1"/>
  </si>
  <si>
    <t>○</t>
    <phoneticPr fontId="1"/>
  </si>
  <si>
    <t>△</t>
    <phoneticPr fontId="1"/>
  </si>
  <si>
    <t>合計</t>
    <rPh sb="0" eb="2">
      <t>ゴウケイ</t>
    </rPh>
    <phoneticPr fontId="1"/>
  </si>
  <si>
    <t>kg</t>
    <phoneticPr fontId="1"/>
  </si>
  <si>
    <t>金</t>
    <phoneticPr fontId="1"/>
  </si>
  <si>
    <t>日</t>
    <phoneticPr fontId="1"/>
  </si>
  <si>
    <t>月</t>
    <phoneticPr fontId="1"/>
  </si>
  <si>
    <t>3か月・ダイエットスケジュール表　使い方</t>
    <rPh sb="2" eb="3">
      <t>ゲツ</t>
    </rPh>
    <rPh sb="15" eb="16">
      <t>ヒョウ</t>
    </rPh>
    <rPh sb="17" eb="18">
      <t>ツカ</t>
    </rPh>
    <rPh sb="19" eb="20">
      <t>カタ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</si>
</sst>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0.0_ "/>
  </numFmts>
  <fonts count="11">
    <font>
      <sz val="10"/>
      <color theme="1"/>
      <name val="メイリオ"/>
      <family val="2"/>
      <charset val="128"/>
    </font>
    <font>
      <sz val="6"/>
      <name val="メイリオ"/>
      <family val="2"/>
      <charset val="128"/>
    </font>
    <font>
      <b/>
      <sz val="10"/>
      <color theme="1"/>
      <name val="Century Gothic"/>
      <family val="2"/>
    </font>
    <font>
      <sz val="8"/>
      <color theme="1"/>
      <name val="メイリオ"/>
      <family val="3"/>
      <charset val="128"/>
    </font>
    <font>
      <b/>
      <sz val="8"/>
      <color theme="0"/>
      <name val="HG丸ｺﾞｼｯｸM-PRO"/>
      <family val="3"/>
      <charset val="128"/>
    </font>
    <font>
      <b/>
      <sz val="10"/>
      <color theme="7" tint="-0.249977111117893"/>
      <name val="メイリオ"/>
      <family val="3"/>
      <charset val="128"/>
    </font>
    <font>
      <b/>
      <sz val="10"/>
      <color theme="0"/>
      <name val="メイリオ"/>
      <family val="3"/>
      <charset val="128"/>
    </font>
    <font>
      <b/>
      <sz val="14"/>
      <color theme="1"/>
      <name val="メイリオ"/>
      <family val="3"/>
      <charset val="128"/>
    </font>
    <font>
      <b/>
      <sz val="16"/>
      <name val="メイリオ"/>
      <family val="3"/>
      <charset val="128"/>
    </font>
    <font>
      <b/>
      <sz val="11"/>
      <name val="メイリオ"/>
      <family val="3"/>
      <charset val="128"/>
    </font>
    <font>
      <b/>
      <sz val="16"/>
      <color theme="0"/>
      <name val="メイリオ"/>
      <family val="3"/>
      <charset val="128"/>
    </font>
  </fonts>
  <fills count="15">
    <fill>
      <patternFill patternType="none"/>
    </fill>
    <fill>
      <patternFill patternType="gray125"/>
    </fill>
    <fill>
      <patternFill patternType="solid">
        <fgColor theme="6" tint="-0.24994659260841701"/>
        <bgColor indexed="64"/>
      </patternFill>
    </fill>
    <fill>
      <patternFill patternType="solid">
        <fgColor theme="9" tint="0.59996337778862885"/>
        <bgColor indexed="64"/>
      </patternFill>
    </fill>
    <fill>
      <patternFill patternType="solid">
        <fgColor theme="6" tint="0.59996337778862885"/>
        <bgColor indexed="64"/>
      </patternFill>
    </fill>
    <fill>
      <patternFill patternType="solid">
        <fgColor theme="0"/>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theme="7" tint="-0.249977111117893"/>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1"/>
        <bgColor indexed="64"/>
      </patternFill>
    </fill>
  </fills>
  <borders count="43">
    <border>
      <left/>
      <right/>
      <top/>
      <bottom/>
      <diagonal/>
    </border>
    <border>
      <left/>
      <right style="hair">
        <color theme="6"/>
      </right>
      <top style="hair">
        <color theme="6"/>
      </top>
      <bottom style="hair">
        <color theme="6"/>
      </bottom>
      <diagonal/>
    </border>
    <border>
      <left style="hair">
        <color theme="6"/>
      </left>
      <right style="hair">
        <color theme="6"/>
      </right>
      <top style="hair">
        <color theme="6"/>
      </top>
      <bottom style="hair">
        <color theme="6"/>
      </bottom>
      <diagonal/>
    </border>
    <border>
      <left style="hair">
        <color theme="6"/>
      </left>
      <right/>
      <top style="hair">
        <color theme="6"/>
      </top>
      <bottom style="hair">
        <color theme="6"/>
      </bottom>
      <diagonal/>
    </border>
    <border>
      <left/>
      <right style="hair">
        <color theme="6"/>
      </right>
      <top style="hair">
        <color theme="6"/>
      </top>
      <bottom/>
      <diagonal/>
    </border>
    <border>
      <left style="hair">
        <color theme="6"/>
      </left>
      <right style="hair">
        <color theme="6"/>
      </right>
      <top style="hair">
        <color theme="6"/>
      </top>
      <bottom/>
      <diagonal/>
    </border>
    <border>
      <left style="hair">
        <color theme="6"/>
      </left>
      <right/>
      <top style="hair">
        <color theme="6"/>
      </top>
      <bottom/>
      <diagonal/>
    </border>
    <border>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top style="medium">
        <color theme="0"/>
      </top>
      <bottom/>
      <diagonal/>
    </border>
    <border>
      <left/>
      <right style="hair">
        <color theme="6"/>
      </right>
      <top/>
      <bottom style="hair">
        <color theme="6"/>
      </bottom>
      <diagonal/>
    </border>
    <border>
      <left style="hair">
        <color theme="6"/>
      </left>
      <right style="hair">
        <color theme="6"/>
      </right>
      <top/>
      <bottom style="hair">
        <color theme="6"/>
      </bottom>
      <diagonal/>
    </border>
    <border>
      <left style="hair">
        <color theme="6"/>
      </left>
      <right/>
      <top/>
      <bottom style="hair">
        <color theme="6"/>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right style="medium">
        <color theme="7"/>
      </right>
      <top style="medium">
        <color theme="7"/>
      </top>
      <bottom/>
      <diagonal/>
    </border>
    <border>
      <left/>
      <right style="medium">
        <color theme="7"/>
      </right>
      <top/>
      <bottom/>
      <diagonal/>
    </border>
    <border>
      <left/>
      <right style="medium">
        <color theme="7"/>
      </right>
      <top/>
      <bottom style="medium">
        <color theme="7"/>
      </bottom>
      <diagonal/>
    </border>
    <border>
      <left style="medium">
        <color theme="7"/>
      </left>
      <right style="medium">
        <color theme="0"/>
      </right>
      <top style="medium">
        <color theme="7"/>
      </top>
      <bottom style="medium">
        <color theme="0"/>
      </bottom>
      <diagonal/>
    </border>
    <border>
      <left style="medium">
        <color theme="0"/>
      </left>
      <right style="medium">
        <color theme="0"/>
      </right>
      <top style="medium">
        <color theme="7"/>
      </top>
      <bottom style="medium">
        <color theme="0"/>
      </bottom>
      <diagonal/>
    </border>
    <border>
      <left style="medium">
        <color theme="7"/>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7"/>
      </left>
      <right style="medium">
        <color theme="0"/>
      </right>
      <top style="medium">
        <color theme="0"/>
      </top>
      <bottom style="medium">
        <color theme="7"/>
      </bottom>
      <diagonal/>
    </border>
    <border>
      <left style="medium">
        <color theme="0"/>
      </left>
      <right style="medium">
        <color theme="0"/>
      </right>
      <top style="medium">
        <color theme="0"/>
      </top>
      <bottom style="medium">
        <color theme="7"/>
      </bottom>
      <diagonal/>
    </border>
    <border>
      <left style="medium">
        <color theme="0"/>
      </left>
      <right/>
      <top style="medium">
        <color theme="7"/>
      </top>
      <bottom style="hair">
        <color theme="7"/>
      </bottom>
      <diagonal/>
    </border>
    <border>
      <left style="medium">
        <color theme="0"/>
      </left>
      <right/>
      <top style="hair">
        <color theme="7"/>
      </top>
      <bottom style="hair">
        <color theme="7"/>
      </bottom>
      <diagonal/>
    </border>
    <border>
      <left style="medium">
        <color theme="0"/>
      </left>
      <right/>
      <top style="hair">
        <color theme="7"/>
      </top>
      <bottom style="medium">
        <color theme="7"/>
      </bottom>
      <diagonal/>
    </border>
    <border>
      <left/>
      <right/>
      <top style="medium">
        <color theme="7"/>
      </top>
      <bottom style="hair">
        <color theme="7"/>
      </bottom>
      <diagonal/>
    </border>
    <border>
      <left/>
      <right/>
      <top style="hair">
        <color theme="7"/>
      </top>
      <bottom style="hair">
        <color theme="7"/>
      </bottom>
      <diagonal/>
    </border>
    <border>
      <left/>
      <right/>
      <top style="hair">
        <color theme="7"/>
      </top>
      <bottom style="medium">
        <color theme="7"/>
      </bottom>
      <diagonal/>
    </border>
    <border>
      <left style="thick">
        <color theme="7" tint="-0.24994659260841701"/>
      </left>
      <right/>
      <top style="thick">
        <color theme="7" tint="-0.24994659260841701"/>
      </top>
      <bottom style="thick">
        <color theme="7" tint="-0.24994659260841701"/>
      </bottom>
      <diagonal/>
    </border>
    <border>
      <left/>
      <right/>
      <top style="thick">
        <color theme="7" tint="-0.24994659260841701"/>
      </top>
      <bottom style="thick">
        <color theme="7" tint="-0.24994659260841701"/>
      </bottom>
      <diagonal/>
    </border>
    <border>
      <left/>
      <right style="thick">
        <color theme="7" tint="-0.24994659260841701"/>
      </right>
      <top style="thick">
        <color theme="7" tint="-0.24994659260841701"/>
      </top>
      <bottom style="thick">
        <color theme="7" tint="-0.24994659260841701"/>
      </bottom>
      <diagonal/>
    </border>
    <border>
      <left/>
      <right style="hair">
        <color theme="0"/>
      </right>
      <top/>
      <bottom style="hair">
        <color theme="0"/>
      </bottom>
      <diagonal/>
    </border>
    <border>
      <left style="hair">
        <color theme="0"/>
      </left>
      <right style="hair">
        <color theme="0"/>
      </right>
      <top/>
      <bottom style="hair">
        <color theme="0"/>
      </bottom>
      <diagonal/>
    </border>
    <border>
      <left style="hair">
        <color theme="0"/>
      </left>
      <right/>
      <top/>
      <bottom style="hair">
        <color theme="0"/>
      </bottom>
      <diagonal/>
    </border>
    <border>
      <left/>
      <right style="hair">
        <color theme="0"/>
      </right>
      <top style="hair">
        <color theme="0"/>
      </top>
      <bottom/>
      <diagonal/>
    </border>
    <border>
      <left style="hair">
        <color theme="0"/>
      </left>
      <right style="hair">
        <color theme="0"/>
      </right>
      <top style="hair">
        <color theme="0"/>
      </top>
      <bottom/>
      <diagonal/>
    </border>
    <border>
      <left style="hair">
        <color theme="0"/>
      </left>
      <right/>
      <top style="hair">
        <color theme="0"/>
      </top>
      <bottom/>
      <diagonal/>
    </border>
  </borders>
  <cellStyleXfs count="1">
    <xf numFmtId="0" fontId="0" fillId="0" borderId="0">
      <alignment vertical="center"/>
    </xf>
  </cellStyleXfs>
  <cellXfs count="55">
    <xf numFmtId="0" fontId="0" fillId="0" borderId="0" xfId="0">
      <alignment vertical="center"/>
    </xf>
    <xf numFmtId="0" fontId="0" fillId="0" borderId="0" xfId="0" applyAlignment="1">
      <alignment horizontal="center" vertical="center"/>
    </xf>
    <xf numFmtId="164" fontId="2" fillId="3" borderId="7" xfId="0" applyNumberFormat="1" applyFont="1" applyFill="1" applyBorder="1" applyAlignment="1">
      <alignment horizontal="center" vertical="center"/>
    </xf>
    <xf numFmtId="0" fontId="3" fillId="4" borderId="8" xfId="0" applyFont="1" applyFill="1" applyBorder="1" applyAlignment="1">
      <alignment horizontal="center" vertical="center"/>
    </xf>
    <xf numFmtId="164" fontId="2" fillId="3" borderId="9" xfId="0" applyNumberFormat="1" applyFont="1" applyFill="1" applyBorder="1" applyAlignment="1">
      <alignment horizontal="center" vertical="center"/>
    </xf>
    <xf numFmtId="0" fontId="3" fillId="4" borderId="10" xfId="0" applyFont="1" applyFill="1" applyBorder="1" applyAlignment="1">
      <alignment horizontal="center" vertical="center"/>
    </xf>
    <xf numFmtId="164" fontId="2" fillId="3" borderId="11" xfId="0" applyNumberFormat="1" applyFont="1" applyFill="1" applyBorder="1" applyAlignment="1">
      <alignment horizontal="center" vertical="center"/>
    </xf>
    <xf numFmtId="0" fontId="3" fillId="4" borderId="12" xfId="0" applyFont="1" applyFill="1" applyBorder="1" applyAlignment="1">
      <alignment horizontal="center" vertical="center"/>
    </xf>
    <xf numFmtId="0" fontId="0" fillId="6" borderId="0" xfId="0" applyFill="1">
      <alignment vertical="center"/>
    </xf>
    <xf numFmtId="0" fontId="0" fillId="0" borderId="0" xfId="0" applyFill="1">
      <alignment vertical="center"/>
    </xf>
    <xf numFmtId="0" fontId="0" fillId="7" borderId="19" xfId="0" applyFill="1" applyBorder="1">
      <alignment vertical="center"/>
    </xf>
    <xf numFmtId="0" fontId="0" fillId="7" borderId="20" xfId="0" applyFill="1" applyBorder="1">
      <alignment vertical="center"/>
    </xf>
    <xf numFmtId="0" fontId="0" fillId="7" borderId="21" xfId="0" applyFill="1" applyBorder="1">
      <alignment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65" fontId="0" fillId="10" borderId="15" xfId="0" applyNumberFormat="1" applyFill="1" applyBorder="1">
      <alignment vertical="center"/>
    </xf>
    <xf numFmtId="165" fontId="0" fillId="10" borderId="3" xfId="0" applyNumberFormat="1" applyFill="1" applyBorder="1">
      <alignment vertical="center"/>
    </xf>
    <xf numFmtId="165" fontId="0" fillId="10" borderId="6" xfId="0" applyNumberFormat="1" applyFill="1" applyBorder="1">
      <alignment vertical="center"/>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3" fillId="13" borderId="0" xfId="0" applyFont="1" applyFill="1" applyBorder="1" applyAlignment="1">
      <alignment horizontal="center" vertical="center"/>
    </xf>
    <xf numFmtId="0" fontId="0" fillId="12" borderId="37" xfId="0" applyFill="1" applyBorder="1">
      <alignment vertical="center"/>
    </xf>
    <xf numFmtId="0" fontId="0" fillId="12" borderId="38" xfId="0" applyFill="1" applyBorder="1">
      <alignment vertical="center"/>
    </xf>
    <xf numFmtId="0" fontId="0" fillId="12" borderId="39" xfId="0" applyFill="1" applyBorder="1">
      <alignment vertical="center"/>
    </xf>
    <xf numFmtId="0" fontId="0" fillId="12" borderId="40" xfId="0" applyFill="1" applyBorder="1">
      <alignment vertical="center"/>
    </xf>
    <xf numFmtId="0" fontId="0" fillId="12" borderId="41" xfId="0" applyFill="1" applyBorder="1">
      <alignment vertical="center"/>
    </xf>
    <xf numFmtId="0" fontId="0" fillId="12" borderId="42" xfId="0" applyFill="1" applyBorder="1">
      <alignment vertical="center"/>
    </xf>
    <xf numFmtId="0" fontId="5" fillId="9" borderId="36" xfId="0" applyFont="1" applyFill="1" applyBorder="1" applyAlignment="1"/>
    <xf numFmtId="0" fontId="5" fillId="9" borderId="35" xfId="0" applyFont="1" applyFill="1" applyBorder="1" applyAlignment="1">
      <alignment horizontal="right" indent="1"/>
    </xf>
    <xf numFmtId="0" fontId="10" fillId="14" borderId="0" xfId="0" applyFont="1" applyFill="1" applyAlignment="1">
      <alignment horizontal="left" vertical="center" indent="1"/>
    </xf>
    <xf numFmtId="0" fontId="0" fillId="11" borderId="0" xfId="0" applyFill="1" applyAlignment="1">
      <alignment horizontal="center" vertical="center"/>
    </xf>
    <xf numFmtId="0" fontId="5" fillId="9" borderId="35" xfId="0" applyFont="1" applyFill="1" applyBorder="1" applyAlignment="1">
      <alignment horizontal="center"/>
    </xf>
    <xf numFmtId="0" fontId="6" fillId="8" borderId="34" xfId="0" applyFont="1" applyFill="1" applyBorder="1" applyAlignment="1">
      <alignment horizontal="center"/>
    </xf>
    <xf numFmtId="0" fontId="6" fillId="8" borderId="35" xfId="0" applyFont="1" applyFill="1" applyBorder="1" applyAlignment="1">
      <alignment horizontal="center"/>
    </xf>
    <xf numFmtId="0" fontId="8" fillId="0" borderId="0" xfId="0" applyFont="1" applyFill="1" applyAlignment="1">
      <alignment horizontal="left" indent="1"/>
    </xf>
    <xf numFmtId="0" fontId="0" fillId="7" borderId="22" xfId="0" applyFill="1" applyBorder="1" applyAlignment="1">
      <alignment horizontal="center" vertical="center"/>
    </xf>
    <xf numFmtId="0" fontId="0" fillId="7" borderId="23" xfId="0" applyFill="1" applyBorder="1" applyAlignment="1">
      <alignment horizontal="center" vertical="center"/>
    </xf>
    <xf numFmtId="0" fontId="0" fillId="7" borderId="24" xfId="0" applyFill="1" applyBorder="1" applyAlignment="1">
      <alignment horizontal="center" vertical="center"/>
    </xf>
    <xf numFmtId="0" fontId="0" fillId="7" borderId="25" xfId="0" applyFill="1" applyBorder="1" applyAlignment="1">
      <alignment horizontal="center" vertical="center"/>
    </xf>
    <xf numFmtId="0" fontId="0" fillId="7" borderId="26" xfId="0" applyFill="1" applyBorder="1" applyAlignment="1">
      <alignment horizontal="center" vertical="center"/>
    </xf>
    <xf numFmtId="0" fontId="0" fillId="7" borderId="27" xfId="0" applyFill="1" applyBorder="1" applyAlignment="1">
      <alignment horizontal="center" vertical="center"/>
    </xf>
    <xf numFmtId="0" fontId="7" fillId="0" borderId="28"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a:latin typeface="HG丸ｺﾞｼｯｸM-PRO" pitchFamily="50" charset="-128"/>
                <a:ea typeface="HG丸ｺﾞｼｯｸM-PRO" pitchFamily="50" charset="-128"/>
              </a:defRPr>
            </a:pPr>
            <a:r>
              <a:rPr lang="en-US" altLang="ja-JP">
                <a:latin typeface="HG丸ｺﾞｼｯｸM-PRO" pitchFamily="50" charset="-128"/>
                <a:ea typeface="HG丸ｺﾞｼｯｸM-PRO" pitchFamily="50" charset="-128"/>
              </a:rPr>
              <a:t>6</a:t>
            </a:r>
            <a:r>
              <a:rPr lang="ja-JP" altLang="en-US">
                <a:latin typeface="HG丸ｺﾞｼｯｸM-PRO" pitchFamily="50" charset="-128"/>
                <a:ea typeface="HG丸ｺﾞｼｯｸM-PRO" pitchFamily="50" charset="-128"/>
              </a:rPr>
              <a:t>月の体重推移</a:t>
            </a:r>
            <a:endParaRPr lang="en-US" altLang="en-US">
              <a:latin typeface="HG丸ｺﾞｼｯｸM-PRO" pitchFamily="50" charset="-128"/>
              <a:ea typeface="HG丸ｺﾞｼｯｸM-PRO" pitchFamily="50" charset="-128"/>
            </a:endParaRPr>
          </a:p>
        </c:rich>
      </c:tx>
      <c:layout>
        <c:manualLayout>
          <c:xMode val="edge"/>
          <c:yMode val="edge"/>
          <c:x val="1.9159500642963848E-2"/>
          <c:y val="2.0851955059603754E-2"/>
        </c:manualLayout>
      </c:layout>
      <c:overlay val="0"/>
    </c:title>
    <c:autoTitleDeleted val="0"/>
    <c:plotArea>
      <c:layout/>
      <c:lineChart>
        <c:grouping val="standard"/>
        <c:varyColors val="0"/>
        <c:ser>
          <c:idx val="0"/>
          <c:order val="0"/>
          <c:tx>
            <c:strRef>
              <c:f>June!$G$10</c:f>
              <c:strCache>
                <c:ptCount val="1"/>
                <c:pt idx="0">
                  <c:v>体重(kg)</c:v>
                </c:pt>
              </c:strCache>
            </c:strRef>
          </c:tx>
          <c:spPr>
            <a:ln>
              <a:solidFill>
                <a:schemeClr val="bg2">
                  <a:lumMod val="50000"/>
                </a:schemeClr>
              </a:solidFill>
            </a:ln>
            <a:effectLst>
              <a:outerShdw blurRad="50800" dist="38100" dir="2700000" algn="tl" rotWithShape="0">
                <a:prstClr val="black">
                  <a:alpha val="40000"/>
                </a:prstClr>
              </a:outerShdw>
            </a:effectLst>
          </c:spPr>
          <c:marker>
            <c:symbol val="x"/>
            <c:size val="4"/>
            <c:spPr>
              <a:solidFill>
                <a:schemeClr val="bg2">
                  <a:lumMod val="50000"/>
                </a:schemeClr>
              </a:solidFill>
              <a:ln>
                <a:solidFill>
                  <a:schemeClr val="bg2">
                    <a:lumMod val="50000"/>
                  </a:schemeClr>
                </a:solidFill>
              </a:ln>
              <a:effectLst>
                <a:outerShdw blurRad="50800" dist="38100" dir="2700000" algn="tl" rotWithShape="0">
                  <a:prstClr val="black">
                    <a:alpha val="40000"/>
                  </a:prstClr>
                </a:outerShdw>
              </a:effectLst>
            </c:spPr>
          </c:marker>
          <c:cat>
            <c:numRef>
              <c:f>June!$T$11:$T$40</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(June!$G$11:$G$26,June!$O$11:$O$26)</c:f>
              <c:numCache>
                <c:formatCode>#,##0.0_ </c:formatCode>
                <c:ptCount val="32"/>
                <c:pt idx="0">
                  <c:v>45</c:v>
                </c:pt>
                <c:pt idx="1">
                  <c:v>45</c:v>
                </c:pt>
                <c:pt idx="2">
                  <c:v>46</c:v>
                </c:pt>
                <c:pt idx="3">
                  <c:v>47</c:v>
                </c:pt>
              </c:numCache>
            </c:numRef>
          </c:val>
          <c:smooth val="0"/>
        </c:ser>
        <c:ser>
          <c:idx val="1"/>
          <c:order val="1"/>
          <c:tx>
            <c:strRef>
              <c:f>June!$K$2</c:f>
              <c:strCache>
                <c:ptCount val="1"/>
                <c:pt idx="0">
                  <c:v>目標体重</c:v>
                </c:pt>
              </c:strCache>
            </c:strRef>
          </c:tx>
          <c:spPr>
            <a:ln w="34925">
              <a:solidFill>
                <a:srgbClr val="FF0066"/>
              </a:solidFill>
            </a:ln>
          </c:spPr>
          <c:marker>
            <c:symbol val="none"/>
          </c:marker>
          <c:cat>
            <c:numRef>
              <c:f>June!$T$11:$T$40</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June!$S$2:$S$31</c:f>
              <c:numCache>
                <c:formatCode>General</c:formatCode>
                <c:ptCount val="30"/>
                <c:pt idx="0">
                  <c:v>42</c:v>
                </c:pt>
                <c:pt idx="1">
                  <c:v>42</c:v>
                </c:pt>
                <c:pt idx="2">
                  <c:v>42</c:v>
                </c:pt>
                <c:pt idx="3">
                  <c:v>42</c:v>
                </c:pt>
                <c:pt idx="4">
                  <c:v>42</c:v>
                </c:pt>
                <c:pt idx="5">
                  <c:v>42</c:v>
                </c:pt>
                <c:pt idx="6">
                  <c:v>42</c:v>
                </c:pt>
                <c:pt idx="7">
                  <c:v>42</c:v>
                </c:pt>
                <c:pt idx="8">
                  <c:v>42</c:v>
                </c:pt>
                <c:pt idx="9">
                  <c:v>42</c:v>
                </c:pt>
                <c:pt idx="10">
                  <c:v>42</c:v>
                </c:pt>
                <c:pt idx="11">
                  <c:v>42</c:v>
                </c:pt>
                <c:pt idx="12">
                  <c:v>42</c:v>
                </c:pt>
                <c:pt idx="13">
                  <c:v>42</c:v>
                </c:pt>
                <c:pt idx="14">
                  <c:v>42</c:v>
                </c:pt>
                <c:pt idx="15">
                  <c:v>42</c:v>
                </c:pt>
                <c:pt idx="16">
                  <c:v>42</c:v>
                </c:pt>
                <c:pt idx="17">
                  <c:v>42</c:v>
                </c:pt>
                <c:pt idx="18">
                  <c:v>42</c:v>
                </c:pt>
                <c:pt idx="19">
                  <c:v>42</c:v>
                </c:pt>
                <c:pt idx="20">
                  <c:v>42</c:v>
                </c:pt>
                <c:pt idx="21">
                  <c:v>42</c:v>
                </c:pt>
                <c:pt idx="22">
                  <c:v>42</c:v>
                </c:pt>
                <c:pt idx="23">
                  <c:v>42</c:v>
                </c:pt>
                <c:pt idx="24">
                  <c:v>42</c:v>
                </c:pt>
                <c:pt idx="25">
                  <c:v>42</c:v>
                </c:pt>
                <c:pt idx="26">
                  <c:v>42</c:v>
                </c:pt>
                <c:pt idx="27">
                  <c:v>42</c:v>
                </c:pt>
                <c:pt idx="28">
                  <c:v>42</c:v>
                </c:pt>
                <c:pt idx="29">
                  <c:v>42</c:v>
                </c:pt>
              </c:numCache>
            </c:numRef>
          </c:val>
          <c:smooth val="0"/>
        </c:ser>
        <c:dLbls>
          <c:showLegendKey val="0"/>
          <c:showVal val="0"/>
          <c:showCatName val="0"/>
          <c:showSerName val="0"/>
          <c:showPercent val="0"/>
          <c:showBubbleSize val="0"/>
        </c:dLbls>
        <c:marker val="1"/>
        <c:smooth val="0"/>
        <c:axId val="65069440"/>
        <c:axId val="65070976"/>
      </c:lineChart>
      <c:dateAx>
        <c:axId val="65069440"/>
        <c:scaling>
          <c:orientation val="minMax"/>
        </c:scaling>
        <c:delete val="0"/>
        <c:axPos val="b"/>
        <c:numFmt formatCode="General" sourceLinked="0"/>
        <c:majorTickMark val="in"/>
        <c:minorTickMark val="none"/>
        <c:tickLblPos val="nextTo"/>
        <c:spPr>
          <a:noFill/>
        </c:spPr>
        <c:txPr>
          <a:bodyPr/>
          <a:lstStyle/>
          <a:p>
            <a:pPr>
              <a:defRPr lang="ja-JP" sz="800">
                <a:solidFill>
                  <a:schemeClr val="bg1"/>
                </a:solidFill>
              </a:defRPr>
            </a:pPr>
            <a:endParaRPr lang="en-US"/>
          </a:p>
        </c:txPr>
        <c:crossAx val="65070976"/>
        <c:crosses val="autoZero"/>
        <c:auto val="0"/>
        <c:lblOffset val="100"/>
        <c:baseTimeUnit val="days"/>
      </c:dateAx>
      <c:valAx>
        <c:axId val="65070976"/>
        <c:scaling>
          <c:orientation val="minMax"/>
        </c:scaling>
        <c:delete val="0"/>
        <c:axPos val="l"/>
        <c:majorGridlines/>
        <c:numFmt formatCode="#,##0.0_ " sourceLinked="1"/>
        <c:majorTickMark val="out"/>
        <c:minorTickMark val="none"/>
        <c:tickLblPos val="nextTo"/>
        <c:txPr>
          <a:bodyPr/>
          <a:lstStyle/>
          <a:p>
            <a:pPr>
              <a:defRPr lang="ja-JP"/>
            </a:pPr>
            <a:endParaRPr lang="en-US"/>
          </a:p>
        </c:txPr>
        <c:crossAx val="65069440"/>
        <c:crosses val="autoZero"/>
        <c:crossBetween val="between"/>
      </c:valAx>
    </c:plotArea>
    <c:legend>
      <c:legendPos val="r"/>
      <c:overlay val="0"/>
      <c:txPr>
        <a:bodyPr/>
        <a:lstStyle/>
        <a:p>
          <a:pPr>
            <a:defRPr lang="ja-JP"/>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a:latin typeface="HG丸ｺﾞｼｯｸM-PRO" pitchFamily="50" charset="-128"/>
                <a:ea typeface="HG丸ｺﾞｼｯｸM-PRO" pitchFamily="50" charset="-128"/>
              </a:defRPr>
            </a:pPr>
            <a:r>
              <a:rPr lang="en-US" altLang="ja-JP">
                <a:latin typeface="HG丸ｺﾞｼｯｸM-PRO" pitchFamily="50" charset="-128"/>
                <a:ea typeface="HG丸ｺﾞｼｯｸM-PRO" pitchFamily="50" charset="-128"/>
              </a:rPr>
              <a:t>7</a:t>
            </a:r>
            <a:r>
              <a:rPr lang="ja-JP" altLang="en-US">
                <a:latin typeface="HG丸ｺﾞｼｯｸM-PRO" pitchFamily="50" charset="-128"/>
                <a:ea typeface="HG丸ｺﾞｼｯｸM-PRO" pitchFamily="50" charset="-128"/>
              </a:rPr>
              <a:t>月の体重推移</a:t>
            </a:r>
            <a:endParaRPr lang="en-US" altLang="en-US">
              <a:latin typeface="HG丸ｺﾞｼｯｸM-PRO" pitchFamily="50" charset="-128"/>
              <a:ea typeface="HG丸ｺﾞｼｯｸM-PRO" pitchFamily="50" charset="-128"/>
            </a:endParaRPr>
          </a:p>
        </c:rich>
      </c:tx>
      <c:layout>
        <c:manualLayout>
          <c:xMode val="edge"/>
          <c:yMode val="edge"/>
          <c:x val="1.9159500642963848E-2"/>
          <c:y val="2.0851955059603754E-2"/>
        </c:manualLayout>
      </c:layout>
      <c:overlay val="0"/>
    </c:title>
    <c:autoTitleDeleted val="0"/>
    <c:plotArea>
      <c:layout/>
      <c:lineChart>
        <c:grouping val="standard"/>
        <c:varyColors val="0"/>
        <c:ser>
          <c:idx val="0"/>
          <c:order val="0"/>
          <c:tx>
            <c:strRef>
              <c:f>July!$G$10</c:f>
              <c:strCache>
                <c:ptCount val="1"/>
                <c:pt idx="0">
                  <c:v>体重(kg)</c:v>
                </c:pt>
              </c:strCache>
            </c:strRef>
          </c:tx>
          <c:spPr>
            <a:ln>
              <a:solidFill>
                <a:schemeClr val="bg2">
                  <a:lumMod val="50000"/>
                </a:schemeClr>
              </a:solidFill>
            </a:ln>
            <a:effectLst>
              <a:outerShdw blurRad="50800" dist="38100" dir="2700000" algn="tl" rotWithShape="0">
                <a:prstClr val="black">
                  <a:alpha val="40000"/>
                </a:prstClr>
              </a:outerShdw>
            </a:effectLst>
          </c:spPr>
          <c:marker>
            <c:symbol val="x"/>
            <c:size val="4"/>
            <c:spPr>
              <a:solidFill>
                <a:schemeClr val="bg2">
                  <a:lumMod val="50000"/>
                </a:schemeClr>
              </a:solidFill>
              <a:ln>
                <a:solidFill>
                  <a:schemeClr val="bg2">
                    <a:lumMod val="50000"/>
                  </a:schemeClr>
                </a:solidFill>
              </a:ln>
              <a:effectLst>
                <a:outerShdw blurRad="50800" dist="38100" dir="2700000" algn="tl" rotWithShape="0">
                  <a:prstClr val="black">
                    <a:alpha val="40000"/>
                  </a:prstClr>
                </a:outerShdw>
              </a:effectLst>
            </c:spPr>
          </c:marker>
          <c:cat>
            <c:numRef>
              <c:f>July!$T$11:$T$41</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(July!$G$11:$G$26,July!$O$11:$O$26)</c:f>
              <c:numCache>
                <c:formatCode>#,##0.0_ </c:formatCode>
                <c:ptCount val="32"/>
              </c:numCache>
            </c:numRef>
          </c:val>
          <c:smooth val="0"/>
        </c:ser>
        <c:ser>
          <c:idx val="1"/>
          <c:order val="1"/>
          <c:tx>
            <c:strRef>
              <c:f>July!$K$2</c:f>
              <c:strCache>
                <c:ptCount val="1"/>
                <c:pt idx="0">
                  <c:v>目標体重</c:v>
                </c:pt>
              </c:strCache>
            </c:strRef>
          </c:tx>
          <c:spPr>
            <a:ln w="34925">
              <a:solidFill>
                <a:srgbClr val="FF0066"/>
              </a:solidFill>
            </a:ln>
          </c:spPr>
          <c:marker>
            <c:symbol val="none"/>
          </c:marker>
          <c:cat>
            <c:numRef>
              <c:f>July!$T$11:$T$41</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July!$S$2:$S$32</c:f>
              <c:numCache>
                <c:formatCode>General</c:formatCode>
                <c:ptCount val="31"/>
                <c:pt idx="0">
                  <c:v>42</c:v>
                </c:pt>
                <c:pt idx="1">
                  <c:v>42</c:v>
                </c:pt>
                <c:pt idx="2">
                  <c:v>42</c:v>
                </c:pt>
                <c:pt idx="3">
                  <c:v>42</c:v>
                </c:pt>
                <c:pt idx="4">
                  <c:v>42</c:v>
                </c:pt>
                <c:pt idx="5">
                  <c:v>42</c:v>
                </c:pt>
                <c:pt idx="6">
                  <c:v>42</c:v>
                </c:pt>
                <c:pt idx="7">
                  <c:v>42</c:v>
                </c:pt>
                <c:pt idx="8">
                  <c:v>42</c:v>
                </c:pt>
                <c:pt idx="9">
                  <c:v>42</c:v>
                </c:pt>
                <c:pt idx="10">
                  <c:v>42</c:v>
                </c:pt>
                <c:pt idx="11">
                  <c:v>42</c:v>
                </c:pt>
                <c:pt idx="12">
                  <c:v>42</c:v>
                </c:pt>
                <c:pt idx="13">
                  <c:v>42</c:v>
                </c:pt>
                <c:pt idx="14">
                  <c:v>42</c:v>
                </c:pt>
                <c:pt idx="15">
                  <c:v>42</c:v>
                </c:pt>
                <c:pt idx="16">
                  <c:v>42</c:v>
                </c:pt>
                <c:pt idx="17">
                  <c:v>42</c:v>
                </c:pt>
                <c:pt idx="18">
                  <c:v>42</c:v>
                </c:pt>
                <c:pt idx="19">
                  <c:v>42</c:v>
                </c:pt>
                <c:pt idx="20">
                  <c:v>42</c:v>
                </c:pt>
                <c:pt idx="21">
                  <c:v>42</c:v>
                </c:pt>
                <c:pt idx="22">
                  <c:v>42</c:v>
                </c:pt>
                <c:pt idx="23">
                  <c:v>42</c:v>
                </c:pt>
                <c:pt idx="24">
                  <c:v>42</c:v>
                </c:pt>
                <c:pt idx="25">
                  <c:v>42</c:v>
                </c:pt>
                <c:pt idx="26">
                  <c:v>42</c:v>
                </c:pt>
                <c:pt idx="27">
                  <c:v>42</c:v>
                </c:pt>
                <c:pt idx="28">
                  <c:v>42</c:v>
                </c:pt>
                <c:pt idx="29">
                  <c:v>42</c:v>
                </c:pt>
                <c:pt idx="30">
                  <c:v>42</c:v>
                </c:pt>
              </c:numCache>
            </c:numRef>
          </c:val>
          <c:smooth val="0"/>
        </c:ser>
        <c:dLbls>
          <c:showLegendKey val="0"/>
          <c:showVal val="0"/>
          <c:showCatName val="0"/>
          <c:showSerName val="0"/>
          <c:showPercent val="0"/>
          <c:showBubbleSize val="0"/>
        </c:dLbls>
        <c:marker val="1"/>
        <c:smooth val="0"/>
        <c:axId val="69683840"/>
        <c:axId val="69689728"/>
      </c:lineChart>
      <c:dateAx>
        <c:axId val="69683840"/>
        <c:scaling>
          <c:orientation val="minMax"/>
        </c:scaling>
        <c:delete val="0"/>
        <c:axPos val="b"/>
        <c:numFmt formatCode="General" sourceLinked="1"/>
        <c:majorTickMark val="out"/>
        <c:minorTickMark val="none"/>
        <c:tickLblPos val="nextTo"/>
        <c:txPr>
          <a:bodyPr/>
          <a:lstStyle/>
          <a:p>
            <a:pPr>
              <a:defRPr lang="ja-JP" sz="800">
                <a:solidFill>
                  <a:schemeClr val="bg1"/>
                </a:solidFill>
              </a:defRPr>
            </a:pPr>
            <a:endParaRPr lang="en-US"/>
          </a:p>
        </c:txPr>
        <c:crossAx val="69689728"/>
        <c:crosses val="autoZero"/>
        <c:auto val="0"/>
        <c:lblOffset val="100"/>
        <c:baseTimeUnit val="days"/>
      </c:dateAx>
      <c:valAx>
        <c:axId val="69689728"/>
        <c:scaling>
          <c:orientation val="minMax"/>
        </c:scaling>
        <c:delete val="0"/>
        <c:axPos val="l"/>
        <c:majorGridlines/>
        <c:numFmt formatCode="#,##0.0_ " sourceLinked="1"/>
        <c:majorTickMark val="out"/>
        <c:minorTickMark val="none"/>
        <c:tickLblPos val="nextTo"/>
        <c:txPr>
          <a:bodyPr/>
          <a:lstStyle/>
          <a:p>
            <a:pPr>
              <a:defRPr lang="ja-JP"/>
            </a:pPr>
            <a:endParaRPr lang="en-US"/>
          </a:p>
        </c:txPr>
        <c:crossAx val="69683840"/>
        <c:crosses val="autoZero"/>
        <c:crossBetween val="between"/>
      </c:valAx>
    </c:plotArea>
    <c:legend>
      <c:legendPos val="r"/>
      <c:overlay val="0"/>
      <c:txPr>
        <a:bodyPr/>
        <a:lstStyle/>
        <a:p>
          <a:pPr>
            <a:defRPr lang="ja-JP"/>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a:latin typeface="HG丸ｺﾞｼｯｸM-PRO" pitchFamily="50" charset="-128"/>
                <a:ea typeface="HG丸ｺﾞｼｯｸM-PRO" pitchFamily="50" charset="-128"/>
              </a:defRPr>
            </a:pPr>
            <a:r>
              <a:rPr lang="en-US" altLang="ja-JP">
                <a:latin typeface="HG丸ｺﾞｼｯｸM-PRO" pitchFamily="50" charset="-128"/>
                <a:ea typeface="HG丸ｺﾞｼｯｸM-PRO" pitchFamily="50" charset="-128"/>
              </a:rPr>
              <a:t>8</a:t>
            </a:r>
            <a:r>
              <a:rPr lang="ja-JP" altLang="en-US">
                <a:latin typeface="HG丸ｺﾞｼｯｸM-PRO" pitchFamily="50" charset="-128"/>
                <a:ea typeface="HG丸ｺﾞｼｯｸM-PRO" pitchFamily="50" charset="-128"/>
              </a:rPr>
              <a:t>月の体重推移</a:t>
            </a:r>
            <a:endParaRPr lang="en-US" altLang="en-US">
              <a:latin typeface="HG丸ｺﾞｼｯｸM-PRO" pitchFamily="50" charset="-128"/>
              <a:ea typeface="HG丸ｺﾞｼｯｸM-PRO" pitchFamily="50" charset="-128"/>
            </a:endParaRPr>
          </a:p>
        </c:rich>
      </c:tx>
      <c:layout>
        <c:manualLayout>
          <c:xMode val="edge"/>
          <c:yMode val="edge"/>
          <c:x val="1.9159500642963848E-2"/>
          <c:y val="2.0851955059603754E-2"/>
        </c:manualLayout>
      </c:layout>
      <c:overlay val="0"/>
    </c:title>
    <c:autoTitleDeleted val="0"/>
    <c:plotArea>
      <c:layout/>
      <c:lineChart>
        <c:grouping val="standard"/>
        <c:varyColors val="0"/>
        <c:ser>
          <c:idx val="0"/>
          <c:order val="0"/>
          <c:tx>
            <c:strRef>
              <c:f>August!$G$10</c:f>
              <c:strCache>
                <c:ptCount val="1"/>
                <c:pt idx="0">
                  <c:v>体重(kg)</c:v>
                </c:pt>
              </c:strCache>
            </c:strRef>
          </c:tx>
          <c:spPr>
            <a:ln>
              <a:solidFill>
                <a:schemeClr val="bg2">
                  <a:lumMod val="50000"/>
                </a:schemeClr>
              </a:solidFill>
            </a:ln>
            <a:effectLst>
              <a:outerShdw blurRad="50800" dist="38100" dir="2700000" algn="tl" rotWithShape="0">
                <a:prstClr val="black">
                  <a:alpha val="40000"/>
                </a:prstClr>
              </a:outerShdw>
            </a:effectLst>
          </c:spPr>
          <c:marker>
            <c:symbol val="x"/>
            <c:size val="4"/>
            <c:spPr>
              <a:solidFill>
                <a:schemeClr val="bg2">
                  <a:lumMod val="50000"/>
                </a:schemeClr>
              </a:solidFill>
              <a:ln>
                <a:solidFill>
                  <a:schemeClr val="bg2">
                    <a:lumMod val="50000"/>
                  </a:schemeClr>
                </a:solidFill>
              </a:ln>
              <a:effectLst>
                <a:outerShdw blurRad="50800" dist="38100" dir="2700000" algn="tl" rotWithShape="0">
                  <a:prstClr val="black">
                    <a:alpha val="40000"/>
                  </a:prstClr>
                </a:outerShdw>
              </a:effectLst>
            </c:spPr>
          </c:marker>
          <c:cat>
            <c:numRef>
              <c:f>August!$T$11:$T$41</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(August!$G$11:$G$26,August!$O$11:$O$26)</c:f>
              <c:numCache>
                <c:formatCode>#,##0.0_ </c:formatCode>
                <c:ptCount val="32"/>
              </c:numCache>
            </c:numRef>
          </c:val>
          <c:smooth val="0"/>
        </c:ser>
        <c:ser>
          <c:idx val="1"/>
          <c:order val="1"/>
          <c:tx>
            <c:strRef>
              <c:f>August!$K$2</c:f>
              <c:strCache>
                <c:ptCount val="1"/>
                <c:pt idx="0">
                  <c:v>目標体重</c:v>
                </c:pt>
              </c:strCache>
            </c:strRef>
          </c:tx>
          <c:spPr>
            <a:ln w="34925">
              <a:solidFill>
                <a:srgbClr val="FF0066"/>
              </a:solidFill>
            </a:ln>
          </c:spPr>
          <c:marker>
            <c:symbol val="none"/>
          </c:marker>
          <c:cat>
            <c:numRef>
              <c:f>August!$T$11:$T$41</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August!$S$2:$S$32</c:f>
              <c:numCache>
                <c:formatCode>General</c:formatCode>
                <c:ptCount val="31"/>
                <c:pt idx="0">
                  <c:v>42</c:v>
                </c:pt>
                <c:pt idx="1">
                  <c:v>42</c:v>
                </c:pt>
                <c:pt idx="2">
                  <c:v>42</c:v>
                </c:pt>
                <c:pt idx="3">
                  <c:v>42</c:v>
                </c:pt>
                <c:pt idx="4">
                  <c:v>42</c:v>
                </c:pt>
                <c:pt idx="5">
                  <c:v>42</c:v>
                </c:pt>
                <c:pt idx="6">
                  <c:v>42</c:v>
                </c:pt>
                <c:pt idx="7">
                  <c:v>42</c:v>
                </c:pt>
                <c:pt idx="8">
                  <c:v>42</c:v>
                </c:pt>
                <c:pt idx="9">
                  <c:v>42</c:v>
                </c:pt>
                <c:pt idx="10">
                  <c:v>42</c:v>
                </c:pt>
                <c:pt idx="11">
                  <c:v>42</c:v>
                </c:pt>
                <c:pt idx="12">
                  <c:v>42</c:v>
                </c:pt>
                <c:pt idx="13">
                  <c:v>42</c:v>
                </c:pt>
                <c:pt idx="14">
                  <c:v>42</c:v>
                </c:pt>
                <c:pt idx="15">
                  <c:v>42</c:v>
                </c:pt>
                <c:pt idx="16">
                  <c:v>42</c:v>
                </c:pt>
                <c:pt idx="17">
                  <c:v>42</c:v>
                </c:pt>
                <c:pt idx="18">
                  <c:v>42</c:v>
                </c:pt>
                <c:pt idx="19">
                  <c:v>42</c:v>
                </c:pt>
                <c:pt idx="20">
                  <c:v>42</c:v>
                </c:pt>
                <c:pt idx="21">
                  <c:v>42</c:v>
                </c:pt>
                <c:pt idx="22">
                  <c:v>42</c:v>
                </c:pt>
                <c:pt idx="23">
                  <c:v>42</c:v>
                </c:pt>
                <c:pt idx="24">
                  <c:v>42</c:v>
                </c:pt>
                <c:pt idx="25">
                  <c:v>42</c:v>
                </c:pt>
                <c:pt idx="26">
                  <c:v>42</c:v>
                </c:pt>
                <c:pt idx="27">
                  <c:v>42</c:v>
                </c:pt>
                <c:pt idx="28">
                  <c:v>42</c:v>
                </c:pt>
                <c:pt idx="29">
                  <c:v>42</c:v>
                </c:pt>
                <c:pt idx="30">
                  <c:v>42</c:v>
                </c:pt>
              </c:numCache>
            </c:numRef>
          </c:val>
          <c:smooth val="0"/>
        </c:ser>
        <c:dLbls>
          <c:showLegendKey val="0"/>
          <c:showVal val="0"/>
          <c:showCatName val="0"/>
          <c:showSerName val="0"/>
          <c:showPercent val="0"/>
          <c:showBubbleSize val="0"/>
        </c:dLbls>
        <c:marker val="1"/>
        <c:smooth val="0"/>
        <c:axId val="69758976"/>
        <c:axId val="69760512"/>
      </c:lineChart>
      <c:dateAx>
        <c:axId val="69758976"/>
        <c:scaling>
          <c:orientation val="minMax"/>
        </c:scaling>
        <c:delete val="0"/>
        <c:axPos val="b"/>
        <c:numFmt formatCode="General" sourceLinked="1"/>
        <c:majorTickMark val="out"/>
        <c:minorTickMark val="none"/>
        <c:tickLblPos val="nextTo"/>
        <c:txPr>
          <a:bodyPr/>
          <a:lstStyle/>
          <a:p>
            <a:pPr>
              <a:defRPr lang="ja-JP" sz="800">
                <a:solidFill>
                  <a:schemeClr val="bg1"/>
                </a:solidFill>
              </a:defRPr>
            </a:pPr>
            <a:endParaRPr lang="en-US"/>
          </a:p>
        </c:txPr>
        <c:crossAx val="69760512"/>
        <c:crosses val="autoZero"/>
        <c:auto val="0"/>
        <c:lblOffset val="100"/>
        <c:baseTimeUnit val="days"/>
      </c:dateAx>
      <c:valAx>
        <c:axId val="69760512"/>
        <c:scaling>
          <c:orientation val="minMax"/>
        </c:scaling>
        <c:delete val="0"/>
        <c:axPos val="l"/>
        <c:majorGridlines/>
        <c:numFmt formatCode="#,##0.0_ " sourceLinked="1"/>
        <c:majorTickMark val="out"/>
        <c:minorTickMark val="none"/>
        <c:tickLblPos val="nextTo"/>
        <c:txPr>
          <a:bodyPr/>
          <a:lstStyle/>
          <a:p>
            <a:pPr>
              <a:defRPr lang="ja-JP"/>
            </a:pPr>
            <a:endParaRPr lang="en-US"/>
          </a:p>
        </c:txPr>
        <c:crossAx val="69758976"/>
        <c:crosses val="autoZero"/>
        <c:crossBetween val="between"/>
      </c:valAx>
    </c:plotArea>
    <c:legend>
      <c:legendPos val="r"/>
      <c:overlay val="0"/>
      <c:txPr>
        <a:bodyPr/>
        <a:lstStyle/>
        <a:p>
          <a:pPr>
            <a:defRPr lang="ja-JP"/>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190499</xdr:colOff>
      <xdr:row>2</xdr:row>
      <xdr:rowOff>0</xdr:rowOff>
    </xdr:from>
    <xdr:to>
      <xdr:col>9</xdr:col>
      <xdr:colOff>683846</xdr:colOff>
      <xdr:row>31</xdr:row>
      <xdr:rowOff>171450</xdr:rowOff>
    </xdr:to>
    <xdr:pic>
      <xdr:nvPicPr>
        <xdr:cNvPr id="2" name="図 1"/>
        <xdr:cNvPicPr>
          <a:picLocks noChangeAspect="1"/>
        </xdr:cNvPicPr>
      </xdr:nvPicPr>
      <xdr:blipFill rotWithShape="1">
        <a:blip xmlns:r="http://schemas.openxmlformats.org/officeDocument/2006/relationships" r:embed="rId1"/>
        <a:srcRect t="23410" r="58449" b="7313"/>
        <a:stretch/>
      </xdr:blipFill>
      <xdr:spPr>
        <a:xfrm>
          <a:off x="190499" y="609600"/>
          <a:ext cx="6665547" cy="6248400"/>
        </a:xfrm>
        <a:prstGeom prst="rect">
          <a:avLst/>
        </a:prstGeom>
        <a:ln w="38100">
          <a:solidFill>
            <a:schemeClr val="tx1"/>
          </a:solidFill>
        </a:ln>
      </xdr:spPr>
    </xdr:pic>
    <xdr:clientData/>
  </xdr:twoCellAnchor>
  <xdr:twoCellAnchor>
    <xdr:from>
      <xdr:col>6</xdr:col>
      <xdr:colOff>619125</xdr:colOff>
      <xdr:row>3</xdr:row>
      <xdr:rowOff>9525</xdr:rowOff>
    </xdr:from>
    <xdr:to>
      <xdr:col>8</xdr:col>
      <xdr:colOff>638175</xdr:colOff>
      <xdr:row>5</xdr:row>
      <xdr:rowOff>38100</xdr:rowOff>
    </xdr:to>
    <xdr:sp macro="" textlink="">
      <xdr:nvSpPr>
        <xdr:cNvPr id="3" name="角丸四角形 2"/>
        <xdr:cNvSpPr/>
      </xdr:nvSpPr>
      <xdr:spPr>
        <a:xfrm>
          <a:off x="4733925" y="828675"/>
          <a:ext cx="1390650" cy="447675"/>
        </a:xfrm>
        <a:prstGeom prst="round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380999</xdr:colOff>
      <xdr:row>5</xdr:row>
      <xdr:rowOff>57150</xdr:rowOff>
    </xdr:from>
    <xdr:to>
      <xdr:col>8</xdr:col>
      <xdr:colOff>295274</xdr:colOff>
      <xdr:row>9</xdr:row>
      <xdr:rowOff>152400</xdr:rowOff>
    </xdr:to>
    <xdr:sp macro="" textlink="">
      <xdr:nvSpPr>
        <xdr:cNvPr id="4" name="角丸四角形 3"/>
        <xdr:cNvSpPr/>
      </xdr:nvSpPr>
      <xdr:spPr>
        <a:xfrm>
          <a:off x="2438399" y="1295400"/>
          <a:ext cx="3343275" cy="933450"/>
        </a:xfrm>
        <a:prstGeom prst="round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495300</xdr:colOff>
      <xdr:row>11</xdr:row>
      <xdr:rowOff>66675</xdr:rowOff>
    </xdr:from>
    <xdr:to>
      <xdr:col>5</xdr:col>
      <xdr:colOff>257176</xdr:colOff>
      <xdr:row>14</xdr:row>
      <xdr:rowOff>152400</xdr:rowOff>
    </xdr:to>
    <xdr:sp macro="" textlink="">
      <xdr:nvSpPr>
        <xdr:cNvPr id="5" name="角丸四角形 4"/>
        <xdr:cNvSpPr/>
      </xdr:nvSpPr>
      <xdr:spPr>
        <a:xfrm>
          <a:off x="495300" y="2562225"/>
          <a:ext cx="3190876" cy="714375"/>
        </a:xfrm>
        <a:prstGeom prst="round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495300</xdr:colOff>
      <xdr:row>26</xdr:row>
      <xdr:rowOff>114300</xdr:rowOff>
    </xdr:from>
    <xdr:to>
      <xdr:col>4</xdr:col>
      <xdr:colOff>276225</xdr:colOff>
      <xdr:row>29</xdr:row>
      <xdr:rowOff>200025</xdr:rowOff>
    </xdr:to>
    <xdr:sp macro="" textlink="">
      <xdr:nvSpPr>
        <xdr:cNvPr id="6" name="角丸四角形 5"/>
        <xdr:cNvSpPr/>
      </xdr:nvSpPr>
      <xdr:spPr>
        <a:xfrm>
          <a:off x="495300" y="5753100"/>
          <a:ext cx="2524125" cy="714375"/>
        </a:xfrm>
        <a:prstGeom prst="round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190500</xdr:colOff>
      <xdr:row>26</xdr:row>
      <xdr:rowOff>114300</xdr:rowOff>
    </xdr:from>
    <xdr:to>
      <xdr:col>8</xdr:col>
      <xdr:colOff>657225</xdr:colOff>
      <xdr:row>29</xdr:row>
      <xdr:rowOff>200025</xdr:rowOff>
    </xdr:to>
    <xdr:sp macro="" textlink="">
      <xdr:nvSpPr>
        <xdr:cNvPr id="7" name="角丸四角形 6"/>
        <xdr:cNvSpPr/>
      </xdr:nvSpPr>
      <xdr:spPr>
        <a:xfrm>
          <a:off x="3619500" y="5753100"/>
          <a:ext cx="2524125" cy="714375"/>
        </a:xfrm>
        <a:prstGeom prst="round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514351</xdr:colOff>
      <xdr:row>2</xdr:row>
      <xdr:rowOff>133350</xdr:rowOff>
    </xdr:from>
    <xdr:to>
      <xdr:col>12</xdr:col>
      <xdr:colOff>523876</xdr:colOff>
      <xdr:row>5</xdr:row>
      <xdr:rowOff>142875</xdr:rowOff>
    </xdr:to>
    <xdr:sp macro="" textlink="">
      <xdr:nvSpPr>
        <xdr:cNvPr id="8" name="テキスト ボックス 7"/>
        <xdr:cNvSpPr txBox="1"/>
      </xdr:nvSpPr>
      <xdr:spPr>
        <a:xfrm>
          <a:off x="6686551" y="742950"/>
          <a:ext cx="2095500" cy="63817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Ins="144000" rtlCol="0" anchor="ctr"/>
        <a:lstStyle/>
        <a:p>
          <a:pPr algn="l"/>
          <a:r>
            <a:rPr kumimoji="1" lang="ja-JP" altLang="en-US" sz="1000">
              <a:latin typeface="メイリオ" pitchFamily="50" charset="-128"/>
              <a:ea typeface="メイリオ" pitchFamily="50" charset="-128"/>
              <a:cs typeface="メイリオ" pitchFamily="50" charset="-128"/>
            </a:rPr>
            <a:t>目標とする体重を入力します。</a:t>
          </a:r>
        </a:p>
      </xdr:txBody>
    </xdr:sp>
    <xdr:clientData/>
  </xdr:twoCellAnchor>
  <xdr:twoCellAnchor>
    <xdr:from>
      <xdr:col>9</xdr:col>
      <xdr:colOff>514351</xdr:colOff>
      <xdr:row>6</xdr:row>
      <xdr:rowOff>85724</xdr:rowOff>
    </xdr:from>
    <xdr:to>
      <xdr:col>12</xdr:col>
      <xdr:colOff>523876</xdr:colOff>
      <xdr:row>16</xdr:row>
      <xdr:rowOff>76199</xdr:rowOff>
    </xdr:to>
    <xdr:sp macro="" textlink="">
      <xdr:nvSpPr>
        <xdr:cNvPr id="9" name="テキスト ボックス 8"/>
        <xdr:cNvSpPr txBox="1"/>
      </xdr:nvSpPr>
      <xdr:spPr>
        <a:xfrm>
          <a:off x="6686551" y="1533524"/>
          <a:ext cx="2095500" cy="208597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Ins="144000" rtlCol="0" anchor="ctr"/>
        <a:lstStyle/>
        <a:p>
          <a:pPr algn="l"/>
          <a:r>
            <a:rPr kumimoji="1" lang="ja-JP" altLang="en-US" sz="1000">
              <a:latin typeface="メイリオ" pitchFamily="50" charset="-128"/>
              <a:ea typeface="メイリオ" pitchFamily="50" charset="-128"/>
              <a:cs typeface="メイリオ" pitchFamily="50" charset="-128"/>
            </a:rPr>
            <a:t>「食事」「運動」の項目について、それぞれダイエットのための目標を決めて入力します。</a:t>
          </a:r>
          <a:endParaRPr kumimoji="1" lang="en-US" altLang="ja-JP" sz="1000">
            <a:latin typeface="メイリオ" pitchFamily="50" charset="-128"/>
            <a:ea typeface="メイリオ" pitchFamily="50" charset="-128"/>
            <a:cs typeface="メイリオ" pitchFamily="50" charset="-128"/>
          </a:endParaRPr>
        </a:p>
        <a:p>
          <a:pPr algn="l"/>
          <a:r>
            <a:rPr kumimoji="1" lang="ja-JP" altLang="en-US" sz="1000">
              <a:latin typeface="メイリオ" pitchFamily="50" charset="-128"/>
              <a:ea typeface="メイリオ" pitchFamily="50" charset="-128"/>
              <a:cs typeface="メイリオ" pitchFamily="50" charset="-128"/>
            </a:rPr>
            <a:t>また独自の目標がある場合は、（自分で入力）欄に項目を入力し、その右側のセルにオリジナルの目標を入力してください。</a:t>
          </a:r>
        </a:p>
      </xdr:txBody>
    </xdr:sp>
    <xdr:clientData/>
  </xdr:twoCellAnchor>
  <xdr:twoCellAnchor>
    <xdr:from>
      <xdr:col>1</xdr:col>
      <xdr:colOff>295276</xdr:colOff>
      <xdr:row>16</xdr:row>
      <xdr:rowOff>95251</xdr:rowOff>
    </xdr:from>
    <xdr:to>
      <xdr:col>7</xdr:col>
      <xdr:colOff>38100</xdr:colOff>
      <xdr:row>24</xdr:row>
      <xdr:rowOff>19051</xdr:rowOff>
    </xdr:to>
    <xdr:sp macro="" textlink="">
      <xdr:nvSpPr>
        <xdr:cNvPr id="10" name="テキスト ボックス 9"/>
        <xdr:cNvSpPr txBox="1"/>
      </xdr:nvSpPr>
      <xdr:spPr>
        <a:xfrm>
          <a:off x="981076" y="3638551"/>
          <a:ext cx="3857624" cy="160020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Ins="144000" rtlCol="0" anchor="ctr"/>
        <a:lstStyle/>
        <a:p>
          <a:pPr algn="l"/>
          <a:r>
            <a:rPr kumimoji="1" lang="ja-JP" altLang="en-US" sz="1000">
              <a:latin typeface="メイリオ" pitchFamily="50" charset="-128"/>
              <a:ea typeface="メイリオ" pitchFamily="50" charset="-128"/>
              <a:cs typeface="メイリオ" pitchFamily="50" charset="-128"/>
            </a:rPr>
            <a:t>上記でかかげた目標を実行できたかどうかを日ごとにチェックする欄です。プルダウンメニューから「○（実行できた）」「△（少しだけ実行できた）」を選びます。実行できなかった日は空欄にしておきます。</a:t>
          </a:r>
          <a:endParaRPr kumimoji="1" lang="en-US" altLang="ja-JP" sz="1000">
            <a:latin typeface="メイリオ" pitchFamily="50" charset="-128"/>
            <a:ea typeface="メイリオ" pitchFamily="50" charset="-128"/>
            <a:cs typeface="メイリオ" pitchFamily="50" charset="-128"/>
          </a:endParaRPr>
        </a:p>
        <a:p>
          <a:pPr algn="l"/>
          <a:r>
            <a:rPr kumimoji="1" lang="ja-JP" altLang="en-US" sz="1000">
              <a:latin typeface="メイリオ" pitchFamily="50" charset="-128"/>
              <a:ea typeface="メイリオ" pitchFamily="50" charset="-128"/>
              <a:cs typeface="メイリオ" pitchFamily="50" charset="-128"/>
            </a:rPr>
            <a:t>またその日の体重を入力します。</a:t>
          </a:r>
        </a:p>
      </xdr:txBody>
    </xdr:sp>
    <xdr:clientData/>
  </xdr:twoCellAnchor>
  <xdr:twoCellAnchor>
    <xdr:from>
      <xdr:col>0</xdr:col>
      <xdr:colOff>495301</xdr:colOff>
      <xdr:row>31</xdr:row>
      <xdr:rowOff>180976</xdr:rowOff>
    </xdr:from>
    <xdr:to>
      <xdr:col>4</xdr:col>
      <xdr:colOff>409575</xdr:colOff>
      <xdr:row>37</xdr:row>
      <xdr:rowOff>114300</xdr:rowOff>
    </xdr:to>
    <xdr:sp macro="" textlink="">
      <xdr:nvSpPr>
        <xdr:cNvPr id="11" name="テキスト ボックス 10"/>
        <xdr:cNvSpPr txBox="1"/>
      </xdr:nvSpPr>
      <xdr:spPr>
        <a:xfrm>
          <a:off x="495301" y="6867526"/>
          <a:ext cx="2657474" cy="1190624"/>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Ins="144000" rtlCol="0" anchor="ctr"/>
        <a:lstStyle/>
        <a:p>
          <a:pPr algn="l"/>
          <a:r>
            <a:rPr kumimoji="1" lang="ja-JP" altLang="en-US" sz="1000">
              <a:latin typeface="メイリオ" pitchFamily="50" charset="-128"/>
              <a:ea typeface="メイリオ" pitchFamily="50" charset="-128"/>
              <a:cs typeface="メイリオ" pitchFamily="50" charset="-128"/>
            </a:rPr>
            <a:t>半月でどのくらい目標を実行できたか、小計が表示されます。</a:t>
          </a:r>
          <a:endParaRPr kumimoji="1" lang="en-US" altLang="ja-JP" sz="1000">
            <a:latin typeface="メイリオ" pitchFamily="50" charset="-128"/>
            <a:ea typeface="メイリオ" pitchFamily="50" charset="-128"/>
            <a:cs typeface="メイリオ" pitchFamily="50" charset="-128"/>
          </a:endParaRPr>
        </a:p>
        <a:p>
          <a:pPr algn="l"/>
          <a:r>
            <a:rPr kumimoji="1" lang="ja-JP" altLang="en-US" sz="1000">
              <a:latin typeface="メイリオ" pitchFamily="50" charset="-128"/>
              <a:ea typeface="メイリオ" pitchFamily="50" charset="-128"/>
              <a:cs typeface="メイリオ" pitchFamily="50" charset="-128"/>
            </a:rPr>
            <a:t>（自動的に表示されるので入力の必要はありません。）</a:t>
          </a:r>
        </a:p>
      </xdr:txBody>
    </xdr:sp>
    <xdr:clientData/>
  </xdr:twoCellAnchor>
  <xdr:twoCellAnchor>
    <xdr:from>
      <xdr:col>5</xdr:col>
      <xdr:colOff>200026</xdr:colOff>
      <xdr:row>31</xdr:row>
      <xdr:rowOff>180975</xdr:rowOff>
    </xdr:from>
    <xdr:to>
      <xdr:col>9</xdr:col>
      <xdr:colOff>114300</xdr:colOff>
      <xdr:row>37</xdr:row>
      <xdr:rowOff>123824</xdr:rowOff>
    </xdr:to>
    <xdr:sp macro="" textlink="">
      <xdr:nvSpPr>
        <xdr:cNvPr id="12" name="テキスト ボックス 11"/>
        <xdr:cNvSpPr txBox="1"/>
      </xdr:nvSpPr>
      <xdr:spPr>
        <a:xfrm>
          <a:off x="3629026" y="6867525"/>
          <a:ext cx="2657474" cy="1200149"/>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Ins="144000" rtlCol="0" anchor="ctr"/>
        <a:lstStyle/>
        <a:p>
          <a:pPr algn="l"/>
          <a:r>
            <a:rPr kumimoji="1" lang="en-US" altLang="ja-JP" sz="1000">
              <a:latin typeface="メイリオ" pitchFamily="50" charset="-128"/>
              <a:ea typeface="メイリオ" pitchFamily="50" charset="-128"/>
              <a:cs typeface="メイリオ" pitchFamily="50" charset="-128"/>
            </a:rPr>
            <a:t>1</a:t>
          </a:r>
          <a:r>
            <a:rPr kumimoji="1" lang="ja-JP" altLang="en-US" sz="1000">
              <a:latin typeface="メイリオ" pitchFamily="50" charset="-128"/>
              <a:ea typeface="メイリオ" pitchFamily="50" charset="-128"/>
              <a:cs typeface="メイリオ" pitchFamily="50" charset="-128"/>
            </a:rPr>
            <a:t>か月でどのくらい目標を実行できたか、合計が表示されます。</a:t>
          </a:r>
          <a:endParaRPr kumimoji="1" lang="en-US" altLang="ja-JP" sz="1000">
            <a:latin typeface="メイリオ" pitchFamily="50" charset="-128"/>
            <a:ea typeface="メイリオ" pitchFamily="50" charset="-128"/>
            <a:cs typeface="メイリオ" pitchFamily="50" charset="-128"/>
          </a:endParaRPr>
        </a:p>
        <a:p>
          <a:pPr algn="l"/>
          <a:r>
            <a:rPr kumimoji="1" lang="ja-JP" altLang="en-US" sz="1000">
              <a:latin typeface="メイリオ" pitchFamily="50" charset="-128"/>
              <a:ea typeface="メイリオ" pitchFamily="50" charset="-128"/>
              <a:cs typeface="メイリオ" pitchFamily="50" charset="-128"/>
            </a:rPr>
            <a:t>（自動的に表示されるので入力の必要はありません。）</a:t>
          </a:r>
        </a:p>
      </xdr:txBody>
    </xdr:sp>
    <xdr:clientData/>
  </xdr:twoCellAnchor>
  <xdr:twoCellAnchor>
    <xdr:from>
      <xdr:col>8</xdr:col>
      <xdr:colOff>638175</xdr:colOff>
      <xdr:row>4</xdr:row>
      <xdr:rowOff>23813</xdr:rowOff>
    </xdr:from>
    <xdr:to>
      <xdr:col>9</xdr:col>
      <xdr:colOff>514351</xdr:colOff>
      <xdr:row>4</xdr:row>
      <xdr:rowOff>33338</xdr:rowOff>
    </xdr:to>
    <xdr:cxnSp macro="">
      <xdr:nvCxnSpPr>
        <xdr:cNvPr id="14" name="直線コネクタ 13"/>
        <xdr:cNvCxnSpPr>
          <a:stCxn id="3" idx="3"/>
          <a:endCxn id="8" idx="1"/>
        </xdr:cNvCxnSpPr>
      </xdr:nvCxnSpPr>
      <xdr:spPr>
        <a:xfrm>
          <a:off x="6124575" y="1052513"/>
          <a:ext cx="561976" cy="952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295274</xdr:colOff>
      <xdr:row>7</xdr:row>
      <xdr:rowOff>104775</xdr:rowOff>
    </xdr:from>
    <xdr:to>
      <xdr:col>9</xdr:col>
      <xdr:colOff>514351</xdr:colOff>
      <xdr:row>11</xdr:row>
      <xdr:rowOff>80962</xdr:rowOff>
    </xdr:to>
    <xdr:cxnSp macro="">
      <xdr:nvCxnSpPr>
        <xdr:cNvPr id="15" name="直線コネクタ 14"/>
        <xdr:cNvCxnSpPr>
          <a:stCxn id="4" idx="3"/>
          <a:endCxn id="9" idx="1"/>
        </xdr:cNvCxnSpPr>
      </xdr:nvCxnSpPr>
      <xdr:spPr>
        <a:xfrm>
          <a:off x="5781674" y="1762125"/>
          <a:ext cx="904877" cy="814387"/>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33338</xdr:colOff>
      <xdr:row>14</xdr:row>
      <xdr:rowOff>152400</xdr:rowOff>
    </xdr:from>
    <xdr:to>
      <xdr:col>4</xdr:col>
      <xdr:colOff>166688</xdr:colOff>
      <xdr:row>16</xdr:row>
      <xdr:rowOff>95251</xdr:rowOff>
    </xdr:to>
    <xdr:cxnSp macro="">
      <xdr:nvCxnSpPr>
        <xdr:cNvPr id="16" name="直線コネクタ 15"/>
        <xdr:cNvCxnSpPr>
          <a:stCxn id="5" idx="2"/>
          <a:endCxn id="10" idx="0"/>
        </xdr:cNvCxnSpPr>
      </xdr:nvCxnSpPr>
      <xdr:spPr>
        <a:xfrm>
          <a:off x="2090738" y="3276600"/>
          <a:ext cx="819150" cy="361951"/>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385763</xdr:colOff>
      <xdr:row>29</xdr:row>
      <xdr:rowOff>200025</xdr:rowOff>
    </xdr:from>
    <xdr:to>
      <xdr:col>2</xdr:col>
      <xdr:colOff>452438</xdr:colOff>
      <xdr:row>31</xdr:row>
      <xdr:rowOff>180976</xdr:rowOff>
    </xdr:to>
    <xdr:cxnSp macro="">
      <xdr:nvCxnSpPr>
        <xdr:cNvPr id="21" name="直線コネクタ 20"/>
        <xdr:cNvCxnSpPr>
          <a:stCxn id="11" idx="0"/>
          <a:endCxn id="6" idx="2"/>
        </xdr:cNvCxnSpPr>
      </xdr:nvCxnSpPr>
      <xdr:spPr>
        <a:xfrm flipH="1" flipV="1">
          <a:off x="1757363" y="6467475"/>
          <a:ext cx="66675" cy="400051"/>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80963</xdr:colOff>
      <xdr:row>29</xdr:row>
      <xdr:rowOff>200025</xdr:rowOff>
    </xdr:from>
    <xdr:to>
      <xdr:col>7</xdr:col>
      <xdr:colOff>157163</xdr:colOff>
      <xdr:row>31</xdr:row>
      <xdr:rowOff>180975</xdr:rowOff>
    </xdr:to>
    <xdr:cxnSp macro="">
      <xdr:nvCxnSpPr>
        <xdr:cNvPr id="24" name="直線コネクタ 23"/>
        <xdr:cNvCxnSpPr>
          <a:stCxn id="7" idx="2"/>
          <a:endCxn id="12" idx="0"/>
        </xdr:cNvCxnSpPr>
      </xdr:nvCxnSpPr>
      <xdr:spPr>
        <a:xfrm>
          <a:off x="4881563" y="6467475"/>
          <a:ext cx="76200" cy="40005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76200</xdr:colOff>
      <xdr:row>39</xdr:row>
      <xdr:rowOff>171450</xdr:rowOff>
    </xdr:from>
    <xdr:to>
      <xdr:col>11</xdr:col>
      <xdr:colOff>514350</xdr:colOff>
      <xdr:row>56</xdr:row>
      <xdr:rowOff>133350</xdr:rowOff>
    </xdr:to>
    <xdr:pic>
      <xdr:nvPicPr>
        <xdr:cNvPr id="30" name="図 29"/>
        <xdr:cNvPicPr>
          <a:picLocks noChangeAspect="1"/>
        </xdr:cNvPicPr>
      </xdr:nvPicPr>
      <xdr:blipFill rotWithShape="1">
        <a:blip xmlns:r="http://schemas.openxmlformats.org/officeDocument/2006/relationships" r:embed="rId2"/>
        <a:srcRect l="3292" t="26827" r="35105" b="24990"/>
        <a:stretch/>
      </xdr:blipFill>
      <xdr:spPr>
        <a:xfrm>
          <a:off x="76200" y="8534400"/>
          <a:ext cx="8020050" cy="3524250"/>
        </a:xfrm>
        <a:prstGeom prst="rect">
          <a:avLst/>
        </a:prstGeom>
      </xdr:spPr>
    </xdr:pic>
    <xdr:clientData/>
  </xdr:twoCellAnchor>
  <xdr:twoCellAnchor>
    <xdr:from>
      <xdr:col>7</xdr:col>
      <xdr:colOff>323850</xdr:colOff>
      <xdr:row>39</xdr:row>
      <xdr:rowOff>152400</xdr:rowOff>
    </xdr:from>
    <xdr:to>
      <xdr:col>11</xdr:col>
      <xdr:colOff>514350</xdr:colOff>
      <xdr:row>47</xdr:row>
      <xdr:rowOff>76200</xdr:rowOff>
    </xdr:to>
    <xdr:sp macro="" textlink="">
      <xdr:nvSpPr>
        <xdr:cNvPr id="31" name="円形吹き出し 30"/>
        <xdr:cNvSpPr/>
      </xdr:nvSpPr>
      <xdr:spPr>
        <a:xfrm>
          <a:off x="5124450" y="8515350"/>
          <a:ext cx="2971800" cy="1600200"/>
        </a:xfrm>
        <a:prstGeom prst="wedgeEllipseCallout">
          <a:avLst/>
        </a:prstGeom>
        <a:solidFill>
          <a:sysClr val="window" lastClr="FFFFFF"/>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latin typeface="メイリオ" pitchFamily="50" charset="-128"/>
              <a:ea typeface="メイリオ" pitchFamily="50" charset="-128"/>
              <a:cs typeface="メイリオ" pitchFamily="50" charset="-128"/>
            </a:rPr>
            <a:t>表の内容が自動的に</a:t>
          </a:r>
          <a:endParaRPr kumimoji="1" lang="en-US" altLang="ja-JP" sz="1400" b="1">
            <a:solidFill>
              <a:schemeClr val="tx1"/>
            </a:solidFill>
            <a:latin typeface="メイリオ" pitchFamily="50" charset="-128"/>
            <a:ea typeface="メイリオ" pitchFamily="50" charset="-128"/>
            <a:cs typeface="メイリオ" pitchFamily="50" charset="-128"/>
          </a:endParaRPr>
        </a:p>
        <a:p>
          <a:pPr algn="ctr"/>
          <a:r>
            <a:rPr kumimoji="1" lang="ja-JP" altLang="en-US" sz="1400" b="1">
              <a:solidFill>
                <a:schemeClr val="tx1"/>
              </a:solidFill>
              <a:latin typeface="メイリオ" pitchFamily="50" charset="-128"/>
              <a:ea typeface="メイリオ" pitchFamily="50" charset="-128"/>
              <a:cs typeface="メイリオ" pitchFamily="50" charset="-128"/>
            </a:rPr>
            <a:t>グラフに反映されます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149676</xdr:colOff>
      <xdr:row>30</xdr:row>
      <xdr:rowOff>0</xdr:rowOff>
    </xdr:from>
    <xdr:to>
      <xdr:col>16</xdr:col>
      <xdr:colOff>0</xdr:colOff>
      <xdr:row>44</xdr:row>
      <xdr:rowOff>193221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25400</xdr:colOff>
      <xdr:row>0</xdr:row>
      <xdr:rowOff>208492</xdr:rowOff>
    </xdr:from>
    <xdr:to>
      <xdr:col>10</xdr:col>
      <xdr:colOff>106891</xdr:colOff>
      <xdr:row>2</xdr:row>
      <xdr:rowOff>144992</xdr:rowOff>
    </xdr:to>
    <xdr:sp macro="" textlink="">
      <xdr:nvSpPr>
        <xdr:cNvPr id="3" name="テキスト ボックス 2"/>
        <xdr:cNvSpPr txBox="1"/>
      </xdr:nvSpPr>
      <xdr:spPr>
        <a:xfrm>
          <a:off x="692150" y="208492"/>
          <a:ext cx="3529541" cy="488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cap="none" spc="0">
              <a:ln w="190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latin typeface="HG創英角ﾎﾟｯﾌﾟ体" pitchFamily="49" charset="-128"/>
              <a:ea typeface="HG創英角ﾎﾟｯﾌﾟ体" pitchFamily="49" charset="-128"/>
            </a:rPr>
            <a:t>ダイエットスケジュール表</a:t>
          </a:r>
        </a:p>
      </xdr:txBody>
    </xdr:sp>
    <xdr:clientData/>
  </xdr:twoCellAnchor>
  <xdr:twoCellAnchor>
    <xdr:from>
      <xdr:col>0</xdr:col>
      <xdr:colOff>142875</xdr:colOff>
      <xdr:row>0</xdr:row>
      <xdr:rowOff>85725</xdr:rowOff>
    </xdr:from>
    <xdr:to>
      <xdr:col>3</xdr:col>
      <xdr:colOff>28575</xdr:colOff>
      <xdr:row>2</xdr:row>
      <xdr:rowOff>85725</xdr:rowOff>
    </xdr:to>
    <xdr:sp macro="" textlink="">
      <xdr:nvSpPr>
        <xdr:cNvPr id="4" name="フローチャート : 順次アクセス記憶 3"/>
        <xdr:cNvSpPr/>
      </xdr:nvSpPr>
      <xdr:spPr>
        <a:xfrm>
          <a:off x="142875" y="85725"/>
          <a:ext cx="552450" cy="552450"/>
        </a:xfrm>
        <a:prstGeom prst="flowChartMagneticTape">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76201</xdr:colOff>
      <xdr:row>0</xdr:row>
      <xdr:rowOff>104775</xdr:rowOff>
    </xdr:from>
    <xdr:to>
      <xdr:col>3</xdr:col>
      <xdr:colOff>123825</xdr:colOff>
      <xdr:row>2</xdr:row>
      <xdr:rowOff>57150</xdr:rowOff>
    </xdr:to>
    <xdr:sp macro="" textlink="">
      <xdr:nvSpPr>
        <xdr:cNvPr id="5" name="テキスト ボックス 4"/>
        <xdr:cNvSpPr txBox="1"/>
      </xdr:nvSpPr>
      <xdr:spPr>
        <a:xfrm>
          <a:off x="76201" y="104775"/>
          <a:ext cx="714374"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HG丸ｺﾞｼｯｸM-PRO" pitchFamily="50" charset="-128"/>
              <a:ea typeface="HG丸ｺﾞｼｯｸM-PRO" pitchFamily="50" charset="-128"/>
            </a:rPr>
            <a:t>６</a:t>
          </a:r>
          <a:r>
            <a:rPr kumimoji="1" lang="ja-JP" altLang="en-U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HG丸ｺﾞｼｯｸM-PRO" pitchFamily="50" charset="-128"/>
              <a:ea typeface="HG丸ｺﾞｼｯｸM-PRO" pitchFamily="50" charset="-128"/>
            </a:rPr>
            <a:t>月</a:t>
          </a:r>
          <a:endParaRPr kumimoji="1" lang="ja-JP" altLang="en-U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HG丸ｺﾞｼｯｸM-PRO" pitchFamily="50" charset="-128"/>
            <a:ea typeface="HG丸ｺﾞｼｯｸM-PRO" pitchFamily="50" charset="-128"/>
          </a:endParaRPr>
        </a:p>
      </xdr:txBody>
    </xdr:sp>
    <xdr:clientData/>
  </xdr:twoCellAnchor>
  <xdr:twoCellAnchor>
    <xdr:from>
      <xdr:col>5</xdr:col>
      <xdr:colOff>73540</xdr:colOff>
      <xdr:row>43</xdr:row>
      <xdr:rowOff>133873</xdr:rowOff>
    </xdr:from>
    <xdr:to>
      <xdr:col>13</xdr:col>
      <xdr:colOff>471562</xdr:colOff>
      <xdr:row>44</xdr:row>
      <xdr:rowOff>151088</xdr:rowOff>
    </xdr:to>
    <xdr:grpSp>
      <xdr:nvGrpSpPr>
        <xdr:cNvPr id="9" name="グループ化 8"/>
        <xdr:cNvGrpSpPr/>
      </xdr:nvGrpSpPr>
      <xdr:grpSpPr>
        <a:xfrm>
          <a:off x="2207140" y="9573148"/>
          <a:ext cx="4017522" cy="226765"/>
          <a:chOff x="2220996" y="9847890"/>
          <a:chExt cx="4034840" cy="225033"/>
        </a:xfrm>
      </xdr:grpSpPr>
      <xdr:sp macro="" textlink="">
        <xdr:nvSpPr>
          <xdr:cNvPr id="6" name="テキスト ボックス 5"/>
          <xdr:cNvSpPr txBox="1"/>
        </xdr:nvSpPr>
        <xdr:spPr>
          <a:xfrm>
            <a:off x="2220996" y="9847890"/>
            <a:ext cx="334905" cy="225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10</a:t>
            </a:r>
            <a:r>
              <a:rPr kumimoji="1" lang="ja-JP" altLang="en-US" sz="800"/>
              <a:t>日</a:t>
            </a:r>
          </a:p>
        </xdr:txBody>
      </xdr:sp>
      <xdr:sp macro="" textlink="">
        <xdr:nvSpPr>
          <xdr:cNvPr id="7" name="テキスト ボックス 6"/>
          <xdr:cNvSpPr txBox="1"/>
        </xdr:nvSpPr>
        <xdr:spPr>
          <a:xfrm>
            <a:off x="4072790" y="9847890"/>
            <a:ext cx="338034" cy="225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20</a:t>
            </a:r>
            <a:r>
              <a:rPr kumimoji="1" lang="ja-JP" altLang="en-US" sz="800"/>
              <a:t>日</a:t>
            </a:r>
          </a:p>
        </xdr:txBody>
      </xdr:sp>
      <xdr:sp macro="" textlink="">
        <xdr:nvSpPr>
          <xdr:cNvPr id="8" name="テキスト ボックス 7"/>
          <xdr:cNvSpPr txBox="1"/>
        </xdr:nvSpPr>
        <xdr:spPr>
          <a:xfrm>
            <a:off x="5920931" y="9847890"/>
            <a:ext cx="334905" cy="225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30</a:t>
            </a:r>
            <a:r>
              <a:rPr kumimoji="1" lang="ja-JP" altLang="en-US" sz="800"/>
              <a:t>日</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149676</xdr:colOff>
      <xdr:row>30</xdr:row>
      <xdr:rowOff>0</xdr:rowOff>
    </xdr:from>
    <xdr:to>
      <xdr:col>16</xdr:col>
      <xdr:colOff>0</xdr:colOff>
      <xdr:row>44</xdr:row>
      <xdr:rowOff>193221</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25400</xdr:colOff>
      <xdr:row>0</xdr:row>
      <xdr:rowOff>208492</xdr:rowOff>
    </xdr:from>
    <xdr:to>
      <xdr:col>10</xdr:col>
      <xdr:colOff>106891</xdr:colOff>
      <xdr:row>2</xdr:row>
      <xdr:rowOff>144992</xdr:rowOff>
    </xdr:to>
    <xdr:sp macro="" textlink="">
      <xdr:nvSpPr>
        <xdr:cNvPr id="3" name="テキスト ボックス 2"/>
        <xdr:cNvSpPr txBox="1"/>
      </xdr:nvSpPr>
      <xdr:spPr>
        <a:xfrm>
          <a:off x="692150" y="208492"/>
          <a:ext cx="3529541" cy="488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cap="none" spc="0">
              <a:ln w="190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latin typeface="HG創英角ﾎﾟｯﾌﾟ体" pitchFamily="49" charset="-128"/>
              <a:ea typeface="HG創英角ﾎﾟｯﾌﾟ体" pitchFamily="49" charset="-128"/>
            </a:rPr>
            <a:t>ダイエットスケジュール表</a:t>
          </a:r>
        </a:p>
      </xdr:txBody>
    </xdr:sp>
    <xdr:clientData/>
  </xdr:twoCellAnchor>
  <xdr:twoCellAnchor>
    <xdr:from>
      <xdr:col>0</xdr:col>
      <xdr:colOff>142875</xdr:colOff>
      <xdr:row>0</xdr:row>
      <xdr:rowOff>85725</xdr:rowOff>
    </xdr:from>
    <xdr:to>
      <xdr:col>3</xdr:col>
      <xdr:colOff>28575</xdr:colOff>
      <xdr:row>2</xdr:row>
      <xdr:rowOff>85725</xdr:rowOff>
    </xdr:to>
    <xdr:sp macro="" textlink="">
      <xdr:nvSpPr>
        <xdr:cNvPr id="4" name="フローチャート : 順次アクセス記憶 3"/>
        <xdr:cNvSpPr/>
      </xdr:nvSpPr>
      <xdr:spPr>
        <a:xfrm>
          <a:off x="142875" y="85725"/>
          <a:ext cx="552450" cy="552450"/>
        </a:xfrm>
        <a:prstGeom prst="flowChartMagneticTape">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76201</xdr:colOff>
      <xdr:row>0</xdr:row>
      <xdr:rowOff>114300</xdr:rowOff>
    </xdr:from>
    <xdr:to>
      <xdr:col>3</xdr:col>
      <xdr:colOff>123825</xdr:colOff>
      <xdr:row>2</xdr:row>
      <xdr:rowOff>66675</xdr:rowOff>
    </xdr:to>
    <xdr:sp macro="" textlink="">
      <xdr:nvSpPr>
        <xdr:cNvPr id="5" name="テキスト ボックス 4"/>
        <xdr:cNvSpPr txBox="1"/>
      </xdr:nvSpPr>
      <xdr:spPr>
        <a:xfrm>
          <a:off x="76201" y="114300"/>
          <a:ext cx="714374"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HG丸ｺﾞｼｯｸM-PRO" pitchFamily="50" charset="-128"/>
              <a:ea typeface="HG丸ｺﾞｼｯｸM-PRO" pitchFamily="50" charset="-128"/>
            </a:rPr>
            <a:t>７</a:t>
          </a:r>
          <a:r>
            <a:rPr kumimoji="1" lang="ja-JP" altLang="en-U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HG丸ｺﾞｼｯｸM-PRO" pitchFamily="50" charset="-128"/>
              <a:ea typeface="HG丸ｺﾞｼｯｸM-PRO" pitchFamily="50" charset="-128"/>
            </a:rPr>
            <a:t>月</a:t>
          </a:r>
          <a:endParaRPr kumimoji="1" lang="ja-JP" altLang="en-U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HG丸ｺﾞｼｯｸM-PRO" pitchFamily="50" charset="-128"/>
            <a:ea typeface="HG丸ｺﾞｼｯｸM-PRO" pitchFamily="50" charset="-128"/>
          </a:endParaRPr>
        </a:p>
      </xdr:txBody>
    </xdr:sp>
    <xdr:clientData/>
  </xdr:twoCellAnchor>
  <xdr:twoCellAnchor>
    <xdr:from>
      <xdr:col>5</xdr:col>
      <xdr:colOff>9523</xdr:colOff>
      <xdr:row>43</xdr:row>
      <xdr:rowOff>152086</xdr:rowOff>
    </xdr:from>
    <xdr:to>
      <xdr:col>5</xdr:col>
      <xdr:colOff>344428</xdr:colOff>
      <xdr:row>44</xdr:row>
      <xdr:rowOff>167569</xdr:rowOff>
    </xdr:to>
    <xdr:sp macro="" textlink="">
      <xdr:nvSpPr>
        <xdr:cNvPr id="7" name="テキスト ボックス 6"/>
        <xdr:cNvSpPr txBox="1"/>
      </xdr:nvSpPr>
      <xdr:spPr>
        <a:xfrm>
          <a:off x="2143123" y="9591361"/>
          <a:ext cx="334905" cy="225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t>10</a:t>
          </a:r>
          <a:r>
            <a:rPr kumimoji="1" lang="ja-JP" altLang="en-US" sz="700"/>
            <a:t>日</a:t>
          </a:r>
        </a:p>
      </xdr:txBody>
    </xdr:sp>
    <xdr:clientData/>
  </xdr:twoCellAnchor>
  <xdr:twoCellAnchor>
    <xdr:from>
      <xdr:col>9</xdr:col>
      <xdr:colOff>161471</xdr:colOff>
      <xdr:row>43</xdr:row>
      <xdr:rowOff>152086</xdr:rowOff>
    </xdr:from>
    <xdr:to>
      <xdr:col>10</xdr:col>
      <xdr:colOff>155139</xdr:colOff>
      <xdr:row>44</xdr:row>
      <xdr:rowOff>167569</xdr:rowOff>
    </xdr:to>
    <xdr:sp macro="" textlink="">
      <xdr:nvSpPr>
        <xdr:cNvPr id="8" name="テキスト ボックス 7"/>
        <xdr:cNvSpPr txBox="1"/>
      </xdr:nvSpPr>
      <xdr:spPr>
        <a:xfrm>
          <a:off x="3933371" y="9591361"/>
          <a:ext cx="336568" cy="225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t>20</a:t>
          </a:r>
          <a:r>
            <a:rPr kumimoji="1" lang="ja-JP" altLang="en-US" sz="700"/>
            <a:t>日</a:t>
          </a:r>
        </a:p>
      </xdr:txBody>
    </xdr:sp>
    <xdr:clientData/>
  </xdr:twoCellAnchor>
  <xdr:twoCellAnchor>
    <xdr:from>
      <xdr:col>12</xdr:col>
      <xdr:colOff>690765</xdr:colOff>
      <xdr:row>43</xdr:row>
      <xdr:rowOff>152086</xdr:rowOff>
    </xdr:from>
    <xdr:to>
      <xdr:col>13</xdr:col>
      <xdr:colOff>292977</xdr:colOff>
      <xdr:row>44</xdr:row>
      <xdr:rowOff>167569</xdr:rowOff>
    </xdr:to>
    <xdr:sp macro="" textlink="">
      <xdr:nvSpPr>
        <xdr:cNvPr id="9" name="テキスト ボックス 8"/>
        <xdr:cNvSpPr txBox="1"/>
      </xdr:nvSpPr>
      <xdr:spPr>
        <a:xfrm>
          <a:off x="5710440" y="9591361"/>
          <a:ext cx="335637" cy="225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t>30</a:t>
          </a:r>
          <a:r>
            <a:rPr kumimoji="1" lang="ja-JP" altLang="en-US" sz="700"/>
            <a:t>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149676</xdr:colOff>
      <xdr:row>30</xdr:row>
      <xdr:rowOff>0</xdr:rowOff>
    </xdr:from>
    <xdr:to>
      <xdr:col>16</xdr:col>
      <xdr:colOff>0</xdr:colOff>
      <xdr:row>44</xdr:row>
      <xdr:rowOff>193221</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25400</xdr:colOff>
      <xdr:row>0</xdr:row>
      <xdr:rowOff>208492</xdr:rowOff>
    </xdr:from>
    <xdr:to>
      <xdr:col>10</xdr:col>
      <xdr:colOff>106891</xdr:colOff>
      <xdr:row>2</xdr:row>
      <xdr:rowOff>144992</xdr:rowOff>
    </xdr:to>
    <xdr:sp macro="" textlink="">
      <xdr:nvSpPr>
        <xdr:cNvPr id="3" name="テキスト ボックス 2"/>
        <xdr:cNvSpPr txBox="1"/>
      </xdr:nvSpPr>
      <xdr:spPr>
        <a:xfrm>
          <a:off x="692150" y="208492"/>
          <a:ext cx="3529541" cy="488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cap="none" spc="0">
              <a:ln w="190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latin typeface="HG創英角ﾎﾟｯﾌﾟ体" pitchFamily="49" charset="-128"/>
              <a:ea typeface="HG創英角ﾎﾟｯﾌﾟ体" pitchFamily="49" charset="-128"/>
            </a:rPr>
            <a:t>ダイエットスケジュール表</a:t>
          </a:r>
        </a:p>
      </xdr:txBody>
    </xdr:sp>
    <xdr:clientData/>
  </xdr:twoCellAnchor>
  <xdr:twoCellAnchor>
    <xdr:from>
      <xdr:col>0</xdr:col>
      <xdr:colOff>142875</xdr:colOff>
      <xdr:row>0</xdr:row>
      <xdr:rowOff>85725</xdr:rowOff>
    </xdr:from>
    <xdr:to>
      <xdr:col>3</xdr:col>
      <xdr:colOff>28575</xdr:colOff>
      <xdr:row>2</xdr:row>
      <xdr:rowOff>85725</xdr:rowOff>
    </xdr:to>
    <xdr:sp macro="" textlink="">
      <xdr:nvSpPr>
        <xdr:cNvPr id="4" name="フローチャート : 順次アクセス記憶 3"/>
        <xdr:cNvSpPr/>
      </xdr:nvSpPr>
      <xdr:spPr>
        <a:xfrm>
          <a:off x="142875" y="85725"/>
          <a:ext cx="552450" cy="552450"/>
        </a:xfrm>
        <a:prstGeom prst="flowChartMagneticTape">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76201</xdr:colOff>
      <xdr:row>0</xdr:row>
      <xdr:rowOff>114300</xdr:rowOff>
    </xdr:from>
    <xdr:to>
      <xdr:col>3</xdr:col>
      <xdr:colOff>123825</xdr:colOff>
      <xdr:row>2</xdr:row>
      <xdr:rowOff>66675</xdr:rowOff>
    </xdr:to>
    <xdr:sp macro="" textlink="">
      <xdr:nvSpPr>
        <xdr:cNvPr id="5" name="テキスト ボックス 4"/>
        <xdr:cNvSpPr txBox="1"/>
      </xdr:nvSpPr>
      <xdr:spPr>
        <a:xfrm>
          <a:off x="76201" y="114300"/>
          <a:ext cx="714374"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HG丸ｺﾞｼｯｸM-PRO" pitchFamily="50" charset="-128"/>
              <a:ea typeface="HG丸ｺﾞｼｯｸM-PRO" pitchFamily="50" charset="-128"/>
            </a:rPr>
            <a:t>８</a:t>
          </a:r>
          <a:r>
            <a:rPr kumimoji="1" lang="ja-JP" altLang="en-U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HG丸ｺﾞｼｯｸM-PRO" pitchFamily="50" charset="-128"/>
              <a:ea typeface="HG丸ｺﾞｼｯｸM-PRO" pitchFamily="50" charset="-128"/>
            </a:rPr>
            <a:t>月</a:t>
          </a:r>
          <a:endParaRPr kumimoji="1" lang="ja-JP" altLang="en-U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HG丸ｺﾞｼｯｸM-PRO" pitchFamily="50" charset="-128"/>
            <a:ea typeface="HG丸ｺﾞｼｯｸM-PRO" pitchFamily="50" charset="-128"/>
          </a:endParaRPr>
        </a:p>
      </xdr:txBody>
    </xdr:sp>
    <xdr:clientData/>
  </xdr:twoCellAnchor>
  <xdr:twoCellAnchor>
    <xdr:from>
      <xdr:col>5</xdr:col>
      <xdr:colOff>9524</xdr:colOff>
      <xdr:row>43</xdr:row>
      <xdr:rowOff>146956</xdr:rowOff>
    </xdr:from>
    <xdr:to>
      <xdr:col>5</xdr:col>
      <xdr:colOff>344429</xdr:colOff>
      <xdr:row>44</xdr:row>
      <xdr:rowOff>162439</xdr:rowOff>
    </xdr:to>
    <xdr:sp macro="" textlink="">
      <xdr:nvSpPr>
        <xdr:cNvPr id="7" name="テキスト ボックス 6"/>
        <xdr:cNvSpPr txBox="1"/>
      </xdr:nvSpPr>
      <xdr:spPr>
        <a:xfrm>
          <a:off x="2143124" y="9586231"/>
          <a:ext cx="334905" cy="225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10</a:t>
          </a:r>
          <a:r>
            <a:rPr kumimoji="1" lang="ja-JP" altLang="en-US" sz="800"/>
            <a:t>日</a:t>
          </a:r>
        </a:p>
      </xdr:txBody>
    </xdr:sp>
    <xdr:clientData/>
  </xdr:twoCellAnchor>
  <xdr:twoCellAnchor>
    <xdr:from>
      <xdr:col>9</xdr:col>
      <xdr:colOff>165868</xdr:colOff>
      <xdr:row>43</xdr:row>
      <xdr:rowOff>146956</xdr:rowOff>
    </xdr:from>
    <xdr:to>
      <xdr:col>10</xdr:col>
      <xdr:colOff>161002</xdr:colOff>
      <xdr:row>44</xdr:row>
      <xdr:rowOff>162439</xdr:rowOff>
    </xdr:to>
    <xdr:sp macro="" textlink="">
      <xdr:nvSpPr>
        <xdr:cNvPr id="8" name="テキスト ボックス 7"/>
        <xdr:cNvSpPr txBox="1"/>
      </xdr:nvSpPr>
      <xdr:spPr>
        <a:xfrm>
          <a:off x="3937768" y="9586231"/>
          <a:ext cx="338034" cy="225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20</a:t>
          </a:r>
          <a:r>
            <a:rPr kumimoji="1" lang="ja-JP" altLang="en-US" sz="800"/>
            <a:t>日</a:t>
          </a:r>
        </a:p>
      </xdr:txBody>
    </xdr:sp>
    <xdr:clientData/>
  </xdr:twoCellAnchor>
  <xdr:twoCellAnchor>
    <xdr:from>
      <xdr:col>12</xdr:col>
      <xdr:colOff>709084</xdr:colOff>
      <xdr:row>43</xdr:row>
      <xdr:rowOff>146956</xdr:rowOff>
    </xdr:from>
    <xdr:to>
      <xdr:col>13</xdr:col>
      <xdr:colOff>310564</xdr:colOff>
      <xdr:row>44</xdr:row>
      <xdr:rowOff>162439</xdr:rowOff>
    </xdr:to>
    <xdr:sp macro="" textlink="">
      <xdr:nvSpPr>
        <xdr:cNvPr id="9" name="テキスト ボックス 8"/>
        <xdr:cNvSpPr txBox="1"/>
      </xdr:nvSpPr>
      <xdr:spPr>
        <a:xfrm>
          <a:off x="5728759" y="9586231"/>
          <a:ext cx="334905" cy="225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30</a:t>
          </a:r>
          <a:r>
            <a:rPr kumimoji="1" lang="ja-JP" altLang="en-US" sz="800"/>
            <a:t>日</a:t>
          </a:r>
        </a:p>
      </xdr:txBody>
    </xdr:sp>
    <xdr:clientData/>
  </xdr:twoCellAnchor>
</xdr:wsDr>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
  <sheetViews>
    <sheetView zoomScale="70" zoomScaleNormal="70" workbookViewId="0">
      <selection activeCell="A2" sqref="A2"/>
    </sheetView>
  </sheetViews>
  <sheetFormatPr defaultRowHeight="16.5"/>
  <cols>
    <col min="10" max="10" width="9.375" customWidth="1"/>
  </cols>
  <sheetData>
    <row r="1" spans="1:13" ht="31.5" customHeight="1">
      <c r="A1" s="37" t="s">
        <v>29</v>
      </c>
      <c r="B1" s="37"/>
      <c r="C1" s="37"/>
      <c r="D1" s="37"/>
      <c r="E1" s="37"/>
      <c r="F1" s="37"/>
      <c r="G1" s="37"/>
      <c r="H1" s="37"/>
      <c r="I1" s="37"/>
      <c r="J1" s="37"/>
      <c r="K1" s="37"/>
      <c r="L1" s="37"/>
      <c r="M1" s="37"/>
    </row>
  </sheetData>
  <mergeCells count="1">
    <mergeCell ref="A1:M1"/>
  </mergeCells>
  <phoneticPr fontId="1"/>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0"/>
  <sheetViews>
    <sheetView tabSelected="1" zoomScaleNormal="100" zoomScaleSheetLayoutView="100" workbookViewId="0">
      <selection activeCell="A3" sqref="A3"/>
    </sheetView>
  </sheetViews>
  <sheetFormatPr defaultRowHeight="16.5"/>
  <cols>
    <col min="1" max="1" width="2" customWidth="1"/>
    <col min="2" max="2" width="4.5" style="1" customWidth="1"/>
    <col min="3" max="3" width="2.25" customWidth="1"/>
    <col min="4" max="7" width="9.625" customWidth="1"/>
    <col min="8" max="8" width="0.375" customWidth="1"/>
    <col min="9" max="9" width="1.875" customWidth="1"/>
    <col min="10" max="10" width="4.5" customWidth="1"/>
    <col min="11" max="11" width="2.25" customWidth="1"/>
    <col min="12" max="15" width="9.625" customWidth="1"/>
    <col min="16" max="16" width="0.375" customWidth="1"/>
    <col min="17" max="17" width="1.875" customWidth="1"/>
    <col min="18" max="18" width="5.75" customWidth="1"/>
    <col min="19" max="19" width="0.5" customWidth="1"/>
    <col min="20" max="20" width="0.875" customWidth="1"/>
  </cols>
  <sheetData>
    <row r="1" spans="2:20" ht="24" customHeight="1" thickBot="1"/>
    <row r="2" spans="2:20" ht="19.5" customHeight="1" thickTop="1" thickBot="1">
      <c r="K2" s="40" t="s">
        <v>13</v>
      </c>
      <c r="L2" s="41"/>
      <c r="M2" s="39">
        <v>42</v>
      </c>
      <c r="N2" s="39"/>
      <c r="O2" s="36" t="s">
        <v>25</v>
      </c>
      <c r="P2" s="35"/>
      <c r="S2">
        <f>$M$2</f>
        <v>42</v>
      </c>
    </row>
    <row r="3" spans="2:20" ht="18" thickTop="1" thickBot="1">
      <c r="S3">
        <f t="shared" ref="S3:S31" si="0">$M$2</f>
        <v>42</v>
      </c>
    </row>
    <row r="4" spans="2:20" ht="23.25" customHeight="1" thickBot="1">
      <c r="B4" s="43" t="s">
        <v>0</v>
      </c>
      <c r="C4" s="44"/>
      <c r="D4" s="44"/>
      <c r="E4" s="49" t="s">
        <v>17</v>
      </c>
      <c r="F4" s="50"/>
      <c r="G4" s="50"/>
      <c r="H4" s="50"/>
      <c r="I4" s="50"/>
      <c r="J4" s="50"/>
      <c r="K4" s="50"/>
      <c r="L4" s="50"/>
      <c r="M4" s="50"/>
      <c r="N4" s="50"/>
      <c r="O4" s="50"/>
      <c r="P4" s="10"/>
      <c r="S4">
        <f t="shared" si="0"/>
        <v>42</v>
      </c>
    </row>
    <row r="5" spans="2:20" ht="23.25" customHeight="1" thickBot="1">
      <c r="B5" s="45" t="s">
        <v>1</v>
      </c>
      <c r="C5" s="46"/>
      <c r="D5" s="46"/>
      <c r="E5" s="51" t="s">
        <v>18</v>
      </c>
      <c r="F5" s="52"/>
      <c r="G5" s="52"/>
      <c r="H5" s="52"/>
      <c r="I5" s="52"/>
      <c r="J5" s="52"/>
      <c r="K5" s="52"/>
      <c r="L5" s="52"/>
      <c r="M5" s="52"/>
      <c r="N5" s="52"/>
      <c r="O5" s="52"/>
      <c r="P5" s="11"/>
      <c r="S5">
        <f t="shared" si="0"/>
        <v>42</v>
      </c>
    </row>
    <row r="6" spans="2:20" ht="23.25" customHeight="1" thickBot="1">
      <c r="B6" s="47" t="s">
        <v>10</v>
      </c>
      <c r="C6" s="48"/>
      <c r="D6" s="48"/>
      <c r="E6" s="53" t="s">
        <v>19</v>
      </c>
      <c r="F6" s="54"/>
      <c r="G6" s="54"/>
      <c r="H6" s="54"/>
      <c r="I6" s="54"/>
      <c r="J6" s="54"/>
      <c r="K6" s="54"/>
      <c r="L6" s="54"/>
      <c r="M6" s="54"/>
      <c r="N6" s="54"/>
      <c r="O6" s="54"/>
      <c r="P6" s="12"/>
      <c r="S6">
        <f t="shared" si="0"/>
        <v>42</v>
      </c>
    </row>
    <row r="7" spans="2:20">
      <c r="S7">
        <f>$M$2</f>
        <v>42</v>
      </c>
    </row>
    <row r="8" spans="2:20" ht="26.25" customHeight="1">
      <c r="B8" s="42" t="s">
        <v>20</v>
      </c>
      <c r="C8" s="42"/>
      <c r="D8" s="42"/>
      <c r="E8" s="42"/>
      <c r="F8" s="42"/>
      <c r="G8" s="42"/>
      <c r="H8" s="42"/>
      <c r="I8" s="42"/>
      <c r="J8" s="42"/>
      <c r="K8" s="42"/>
      <c r="L8" s="42"/>
      <c r="M8" s="42"/>
      <c r="N8" s="42"/>
      <c r="O8" s="42"/>
      <c r="P8" s="42"/>
      <c r="S8">
        <f t="shared" si="0"/>
        <v>42</v>
      </c>
    </row>
    <row r="9" spans="2:20" ht="8.25" customHeight="1">
      <c r="S9">
        <f t="shared" si="0"/>
        <v>42</v>
      </c>
    </row>
    <row r="10" spans="2:20">
      <c r="D10" s="13" t="s">
        <v>0</v>
      </c>
      <c r="E10" s="14" t="s">
        <v>1</v>
      </c>
      <c r="F10" s="15" t="str">
        <f>B6</f>
        <v>（自分で入力）</v>
      </c>
      <c r="G10" s="15" t="s">
        <v>12</v>
      </c>
      <c r="J10" s="1"/>
      <c r="L10" s="13" t="s">
        <v>0</v>
      </c>
      <c r="M10" s="14" t="s">
        <v>1</v>
      </c>
      <c r="N10" s="15" t="str">
        <f>B6</f>
        <v>（自分で入力）</v>
      </c>
      <c r="O10" s="15" t="s">
        <v>12</v>
      </c>
      <c r="S10">
        <f t="shared" si="0"/>
        <v>42</v>
      </c>
    </row>
    <row r="11" spans="2:20" ht="17.25" thickBot="1">
      <c r="B11" s="2">
        <v>40695</v>
      </c>
      <c r="C11" s="3" t="s">
        <v>3</v>
      </c>
      <c r="D11" s="19" t="s">
        <v>14</v>
      </c>
      <c r="E11" s="20" t="s">
        <v>15</v>
      </c>
      <c r="F11" s="21"/>
      <c r="G11" s="16">
        <v>45</v>
      </c>
      <c r="H11" s="8"/>
      <c r="I11" s="9"/>
      <c r="J11" s="2">
        <v>40711</v>
      </c>
      <c r="K11" s="3" t="s">
        <v>11</v>
      </c>
      <c r="L11" s="19"/>
      <c r="M11" s="20"/>
      <c r="N11" s="21"/>
      <c r="O11" s="16"/>
      <c r="P11" s="8"/>
      <c r="S11">
        <f t="shared" si="0"/>
        <v>42</v>
      </c>
      <c r="T11">
        <v>1</v>
      </c>
    </row>
    <row r="12" spans="2:20" ht="17.25" thickBot="1">
      <c r="B12" s="4">
        <v>40696</v>
      </c>
      <c r="C12" s="5" t="s">
        <v>4</v>
      </c>
      <c r="D12" s="22" t="s">
        <v>14</v>
      </c>
      <c r="E12" s="23" t="s">
        <v>16</v>
      </c>
      <c r="F12" s="24"/>
      <c r="G12" s="17">
        <v>45</v>
      </c>
      <c r="H12" s="8"/>
      <c r="J12" s="2">
        <v>40712</v>
      </c>
      <c r="K12" s="3" t="s">
        <v>6</v>
      </c>
      <c r="L12" s="22"/>
      <c r="M12" s="23"/>
      <c r="N12" s="24"/>
      <c r="O12" s="17"/>
      <c r="P12" s="8"/>
      <c r="S12">
        <f>$M$2</f>
        <v>42</v>
      </c>
      <c r="T12">
        <v>2</v>
      </c>
    </row>
    <row r="13" spans="2:20" ht="17.25" thickBot="1">
      <c r="B13" s="4">
        <v>40697</v>
      </c>
      <c r="C13" s="5" t="s">
        <v>5</v>
      </c>
      <c r="D13" s="22" t="s">
        <v>16</v>
      </c>
      <c r="E13" s="23"/>
      <c r="F13" s="24"/>
      <c r="G13" s="17">
        <v>46</v>
      </c>
      <c r="H13" s="8"/>
      <c r="J13" s="2">
        <v>40713</v>
      </c>
      <c r="K13" s="3" t="s">
        <v>7</v>
      </c>
      <c r="L13" s="22"/>
      <c r="M13" s="23"/>
      <c r="N13" s="24"/>
      <c r="O13" s="17"/>
      <c r="P13" s="8"/>
      <c r="S13">
        <f t="shared" si="0"/>
        <v>42</v>
      </c>
      <c r="T13">
        <v>3</v>
      </c>
    </row>
    <row r="14" spans="2:20" ht="17.25" thickBot="1">
      <c r="B14" s="4">
        <v>40698</v>
      </c>
      <c r="C14" s="5" t="s">
        <v>6</v>
      </c>
      <c r="D14" s="22"/>
      <c r="E14" s="23" t="s">
        <v>14</v>
      </c>
      <c r="F14" s="24"/>
      <c r="G14" s="17">
        <v>47</v>
      </c>
      <c r="H14" s="8"/>
      <c r="J14" s="2">
        <v>40714</v>
      </c>
      <c r="K14" s="3" t="s">
        <v>8</v>
      </c>
      <c r="L14" s="22"/>
      <c r="M14" s="23"/>
      <c r="N14" s="24"/>
      <c r="O14" s="17"/>
      <c r="P14" s="8"/>
      <c r="S14">
        <f t="shared" si="0"/>
        <v>42</v>
      </c>
      <c r="T14">
        <v>4</v>
      </c>
    </row>
    <row r="15" spans="2:20" ht="17.25" thickBot="1">
      <c r="B15" s="4">
        <v>40699</v>
      </c>
      <c r="C15" s="5" t="s">
        <v>7</v>
      </c>
      <c r="D15" s="22"/>
      <c r="E15" s="23"/>
      <c r="F15" s="24"/>
      <c r="G15" s="17"/>
      <c r="H15" s="8"/>
      <c r="J15" s="2">
        <v>40715</v>
      </c>
      <c r="K15" s="3" t="s">
        <v>9</v>
      </c>
      <c r="L15" s="22"/>
      <c r="M15" s="23"/>
      <c r="N15" s="24"/>
      <c r="O15" s="17"/>
      <c r="P15" s="8"/>
      <c r="S15">
        <f t="shared" si="0"/>
        <v>42</v>
      </c>
      <c r="T15">
        <v>5</v>
      </c>
    </row>
    <row r="16" spans="2:20" ht="17.25" thickBot="1">
      <c r="B16" s="4">
        <v>40700</v>
      </c>
      <c r="C16" s="5" t="s">
        <v>8</v>
      </c>
      <c r="D16" s="22"/>
      <c r="E16" s="23"/>
      <c r="F16" s="24"/>
      <c r="G16" s="17"/>
      <c r="H16" s="8"/>
      <c r="J16" s="2">
        <v>40716</v>
      </c>
      <c r="K16" s="3" t="s">
        <v>2</v>
      </c>
      <c r="L16" s="22"/>
      <c r="M16" s="23"/>
      <c r="N16" s="24"/>
      <c r="O16" s="17"/>
      <c r="P16" s="8"/>
      <c r="S16">
        <f t="shared" si="0"/>
        <v>42</v>
      </c>
      <c r="T16">
        <v>6</v>
      </c>
    </row>
    <row r="17" spans="2:20" ht="17.25" thickBot="1">
      <c r="B17" s="4">
        <v>40701</v>
      </c>
      <c r="C17" s="5" t="s">
        <v>9</v>
      </c>
      <c r="D17" s="22"/>
      <c r="E17" s="23"/>
      <c r="F17" s="24"/>
      <c r="G17" s="17"/>
      <c r="H17" s="8"/>
      <c r="J17" s="2">
        <v>40717</v>
      </c>
      <c r="K17" s="3" t="s">
        <v>4</v>
      </c>
      <c r="L17" s="22"/>
      <c r="M17" s="23"/>
      <c r="N17" s="24"/>
      <c r="O17" s="17"/>
      <c r="P17" s="8"/>
      <c r="S17">
        <f>$M$2</f>
        <v>42</v>
      </c>
      <c r="T17">
        <v>7</v>
      </c>
    </row>
    <row r="18" spans="2:20" ht="17.25" thickBot="1">
      <c r="B18" s="4">
        <v>40702</v>
      </c>
      <c r="C18" s="5" t="s">
        <v>2</v>
      </c>
      <c r="D18" s="22"/>
      <c r="E18" s="23"/>
      <c r="F18" s="24"/>
      <c r="G18" s="17"/>
      <c r="H18" s="8"/>
      <c r="J18" s="2">
        <v>40718</v>
      </c>
      <c r="K18" s="3" t="s">
        <v>5</v>
      </c>
      <c r="L18" s="22"/>
      <c r="M18" s="23"/>
      <c r="N18" s="24"/>
      <c r="O18" s="17"/>
      <c r="P18" s="8"/>
      <c r="S18">
        <f t="shared" si="0"/>
        <v>42</v>
      </c>
      <c r="T18">
        <v>8</v>
      </c>
    </row>
    <row r="19" spans="2:20" ht="17.25" thickBot="1">
      <c r="B19" s="4">
        <v>40703</v>
      </c>
      <c r="C19" s="5" t="s">
        <v>4</v>
      </c>
      <c r="D19" s="22"/>
      <c r="E19" s="23"/>
      <c r="F19" s="24"/>
      <c r="G19" s="17"/>
      <c r="H19" s="8"/>
      <c r="J19" s="2">
        <v>40719</v>
      </c>
      <c r="K19" s="3" t="s">
        <v>6</v>
      </c>
      <c r="L19" s="22"/>
      <c r="M19" s="23"/>
      <c r="N19" s="24"/>
      <c r="O19" s="17"/>
      <c r="P19" s="8"/>
      <c r="S19">
        <f t="shared" si="0"/>
        <v>42</v>
      </c>
      <c r="T19">
        <v>9</v>
      </c>
    </row>
    <row r="20" spans="2:20" ht="17.25" thickBot="1">
      <c r="B20" s="4">
        <v>40704</v>
      </c>
      <c r="C20" s="5" t="s">
        <v>5</v>
      </c>
      <c r="D20" s="22"/>
      <c r="E20" s="23"/>
      <c r="F20" s="24"/>
      <c r="G20" s="17"/>
      <c r="H20" s="8"/>
      <c r="J20" s="2">
        <v>40720</v>
      </c>
      <c r="K20" s="3" t="s">
        <v>7</v>
      </c>
      <c r="L20" s="22"/>
      <c r="M20" s="23"/>
      <c r="N20" s="24"/>
      <c r="O20" s="17"/>
      <c r="P20" s="8"/>
      <c r="S20">
        <f t="shared" si="0"/>
        <v>42</v>
      </c>
      <c r="T20">
        <v>10</v>
      </c>
    </row>
    <row r="21" spans="2:20" ht="17.25" thickBot="1">
      <c r="B21" s="4">
        <v>40705</v>
      </c>
      <c r="C21" s="5" t="s">
        <v>6</v>
      </c>
      <c r="D21" s="22"/>
      <c r="E21" s="23"/>
      <c r="F21" s="24"/>
      <c r="G21" s="17"/>
      <c r="H21" s="8"/>
      <c r="J21" s="2">
        <v>40721</v>
      </c>
      <c r="K21" s="3" t="s">
        <v>8</v>
      </c>
      <c r="L21" s="22"/>
      <c r="M21" s="23"/>
      <c r="N21" s="24"/>
      <c r="O21" s="17"/>
      <c r="P21" s="8"/>
      <c r="S21">
        <f t="shared" si="0"/>
        <v>42</v>
      </c>
      <c r="T21">
        <v>11</v>
      </c>
    </row>
    <row r="22" spans="2:20" ht="17.25" thickBot="1">
      <c r="B22" s="4">
        <v>40706</v>
      </c>
      <c r="C22" s="5" t="s">
        <v>7</v>
      </c>
      <c r="D22" s="22"/>
      <c r="E22" s="23"/>
      <c r="F22" s="24"/>
      <c r="G22" s="17"/>
      <c r="H22" s="8"/>
      <c r="J22" s="2">
        <v>40722</v>
      </c>
      <c r="K22" s="3" t="s">
        <v>9</v>
      </c>
      <c r="L22" s="22"/>
      <c r="M22" s="23"/>
      <c r="N22" s="24"/>
      <c r="O22" s="17"/>
      <c r="P22" s="8"/>
      <c r="S22">
        <f>$M$2</f>
        <v>42</v>
      </c>
      <c r="T22">
        <v>12</v>
      </c>
    </row>
    <row r="23" spans="2:20" ht="17.25" thickBot="1">
      <c r="B23" s="4">
        <v>40707</v>
      </c>
      <c r="C23" s="5" t="s">
        <v>8</v>
      </c>
      <c r="D23" s="22"/>
      <c r="E23" s="23"/>
      <c r="F23" s="24"/>
      <c r="G23" s="17"/>
      <c r="H23" s="8"/>
      <c r="J23" s="2">
        <v>40723</v>
      </c>
      <c r="K23" s="3" t="s">
        <v>2</v>
      </c>
      <c r="L23" s="22"/>
      <c r="M23" s="23"/>
      <c r="N23" s="24"/>
      <c r="O23" s="17"/>
      <c r="P23" s="8"/>
      <c r="S23">
        <f t="shared" si="0"/>
        <v>42</v>
      </c>
      <c r="T23">
        <v>13</v>
      </c>
    </row>
    <row r="24" spans="2:20" ht="17.25" thickBot="1">
      <c r="B24" s="4">
        <v>40708</v>
      </c>
      <c r="C24" s="5" t="s">
        <v>9</v>
      </c>
      <c r="D24" s="22"/>
      <c r="E24" s="23"/>
      <c r="F24" s="24"/>
      <c r="G24" s="17"/>
      <c r="H24" s="8"/>
      <c r="J24" s="2">
        <v>40724</v>
      </c>
      <c r="K24" s="3" t="s">
        <v>4</v>
      </c>
      <c r="L24" s="22"/>
      <c r="M24" s="23"/>
      <c r="N24" s="24"/>
      <c r="O24" s="17"/>
      <c r="P24" s="8"/>
      <c r="S24">
        <f t="shared" si="0"/>
        <v>42</v>
      </c>
      <c r="T24">
        <v>14</v>
      </c>
    </row>
    <row r="25" spans="2:20" ht="17.25" thickBot="1">
      <c r="B25" s="4">
        <v>40709</v>
      </c>
      <c r="C25" s="5" t="s">
        <v>2</v>
      </c>
      <c r="D25" s="22"/>
      <c r="E25" s="23"/>
      <c r="F25" s="24"/>
      <c r="G25" s="17"/>
      <c r="H25" s="8"/>
      <c r="J25" s="4"/>
      <c r="K25" s="3"/>
      <c r="L25" s="22"/>
      <c r="M25" s="23"/>
      <c r="N25" s="24"/>
      <c r="O25" s="17"/>
      <c r="P25" s="8"/>
      <c r="S25">
        <f t="shared" si="0"/>
        <v>42</v>
      </c>
      <c r="T25">
        <v>15</v>
      </c>
    </row>
    <row r="26" spans="2:20" ht="17.25" thickBot="1">
      <c r="B26" s="6">
        <v>40710</v>
      </c>
      <c r="C26" s="7" t="s">
        <v>4</v>
      </c>
      <c r="D26" s="25"/>
      <c r="E26" s="26"/>
      <c r="F26" s="27"/>
      <c r="G26" s="18"/>
      <c r="H26" s="8"/>
      <c r="J26" s="6"/>
      <c r="K26" s="3"/>
      <c r="L26" s="25"/>
      <c r="M26" s="26"/>
      <c r="N26" s="27"/>
      <c r="O26" s="18"/>
      <c r="P26" s="8"/>
      <c r="S26">
        <f t="shared" si="0"/>
        <v>42</v>
      </c>
      <c r="T26">
        <v>16</v>
      </c>
    </row>
    <row r="27" spans="2:20" ht="4.5" customHeight="1">
      <c r="D27" s="8"/>
      <c r="E27" s="8"/>
      <c r="F27" s="8"/>
      <c r="G27" s="8"/>
      <c r="H27" s="8"/>
      <c r="J27" s="1"/>
      <c r="L27" s="8"/>
      <c r="M27" s="8"/>
      <c r="N27" s="8"/>
      <c r="O27" s="8"/>
      <c r="P27" s="8"/>
      <c r="S27">
        <f>$M$2</f>
        <v>42</v>
      </c>
      <c r="T27">
        <v>17</v>
      </c>
    </row>
    <row r="28" spans="2:20">
      <c r="B28" s="38" t="s">
        <v>21</v>
      </c>
      <c r="C28" s="28" t="s">
        <v>22</v>
      </c>
      <c r="D28" s="29">
        <f>COUNTIF(D11:D26,"○")</f>
        <v>2</v>
      </c>
      <c r="E28" s="30">
        <f>COUNTIF(E11:E26,"○")</f>
        <v>1</v>
      </c>
      <c r="F28" s="31">
        <f>COUNTIF(F11:F26,"○")</f>
        <v>0</v>
      </c>
      <c r="J28" s="38" t="s">
        <v>24</v>
      </c>
      <c r="K28" s="28" t="s">
        <v>22</v>
      </c>
      <c r="L28" s="29">
        <f>COUNTIF(L11:L26,"○")+D28</f>
        <v>2</v>
      </c>
      <c r="M28" s="29">
        <f t="shared" ref="M28:N28" si="1">COUNTIF(M11:M26,"○")+E28</f>
        <v>1</v>
      </c>
      <c r="N28" s="29">
        <f t="shared" si="1"/>
        <v>0</v>
      </c>
      <c r="S28">
        <f t="shared" si="0"/>
        <v>42</v>
      </c>
      <c r="T28">
        <v>18</v>
      </c>
    </row>
    <row r="29" spans="2:20">
      <c r="B29" s="38"/>
      <c r="C29" s="28" t="s">
        <v>23</v>
      </c>
      <c r="D29" s="32">
        <f>COUNTIF(D11:D26,"△")</f>
        <v>1</v>
      </c>
      <c r="E29" s="33">
        <f t="shared" ref="E29:F29" si="2">COUNTIF(E11:E26,"△")</f>
        <v>1</v>
      </c>
      <c r="F29" s="34">
        <f t="shared" si="2"/>
        <v>0</v>
      </c>
      <c r="J29" s="38"/>
      <c r="K29" s="28" t="s">
        <v>23</v>
      </c>
      <c r="L29" s="32">
        <f>COUNTIF(L11:L26,"△")+D29</f>
        <v>1</v>
      </c>
      <c r="M29" s="32">
        <f t="shared" ref="M29:N29" si="3">COUNTIF(M11:M26,"△")+E29</f>
        <v>1</v>
      </c>
      <c r="N29" s="32">
        <f t="shared" si="3"/>
        <v>0</v>
      </c>
      <c r="S29">
        <f t="shared" si="0"/>
        <v>42</v>
      </c>
      <c r="T29">
        <v>19</v>
      </c>
    </row>
    <row r="30" spans="2:20">
      <c r="S30">
        <f t="shared" si="0"/>
        <v>42</v>
      </c>
      <c r="T30">
        <v>20</v>
      </c>
    </row>
    <row r="31" spans="2:20">
      <c r="S31">
        <f t="shared" si="0"/>
        <v>42</v>
      </c>
      <c r="T31">
        <v>21</v>
      </c>
    </row>
    <row r="32" spans="2:20">
      <c r="T32">
        <v>22</v>
      </c>
    </row>
    <row r="33" spans="20:20">
      <c r="T33">
        <v>23</v>
      </c>
    </row>
    <row r="34" spans="20:20">
      <c r="T34">
        <v>24</v>
      </c>
    </row>
    <row r="35" spans="20:20">
      <c r="T35">
        <v>25</v>
      </c>
    </row>
    <row r="36" spans="20:20">
      <c r="T36">
        <v>26</v>
      </c>
    </row>
    <row r="37" spans="20:20">
      <c r="T37">
        <v>27</v>
      </c>
    </row>
    <row r="38" spans="20:20">
      <c r="T38">
        <v>28</v>
      </c>
    </row>
    <row r="39" spans="20:20">
      <c r="T39">
        <v>29</v>
      </c>
    </row>
    <row r="40" spans="20:20">
      <c r="T40">
        <v>30</v>
      </c>
    </row>
  </sheetData>
  <mergeCells count="11">
    <mergeCell ref="B28:B29"/>
    <mergeCell ref="J28:J29"/>
    <mergeCell ref="M2:N2"/>
    <mergeCell ref="K2:L2"/>
    <mergeCell ref="B8:P8"/>
    <mergeCell ref="B4:D4"/>
    <mergeCell ref="B5:D5"/>
    <mergeCell ref="B6:D6"/>
    <mergeCell ref="E4:O4"/>
    <mergeCell ref="E5:O5"/>
    <mergeCell ref="E6:O6"/>
  </mergeCells>
  <phoneticPr fontId="1"/>
  <dataValidations count="1">
    <dataValidation type="list" allowBlank="1" showInputMessage="1" showErrorMessage="1" sqref="L11:N26 D11:F26">
      <formula1>"　,○,△"</formula1>
    </dataValidation>
  </dataValidations>
  <printOptions horizontalCentered="1" verticalCentered="1"/>
  <pageMargins left="0.70866141732283472" right="0.70866141732283472" top="0.74803149606299213" bottom="0.74803149606299213" header="0.31496062992125984" footer="0.31496062992125984"/>
  <pageSetup paperSize="9" scale="78" orientation="portrait" r:id="rId1"/>
  <colBreaks count="1" manualBreakCount="1">
    <brk id="17"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1"/>
  <sheetViews>
    <sheetView zoomScaleNormal="100" zoomScaleSheetLayoutView="100" workbookViewId="0">
      <selection activeCell="A3" sqref="A3"/>
    </sheetView>
  </sheetViews>
  <sheetFormatPr defaultRowHeight="16.5"/>
  <cols>
    <col min="1" max="1" width="2" customWidth="1"/>
    <col min="2" max="2" width="4.5" style="1" customWidth="1"/>
    <col min="3" max="3" width="2.25" customWidth="1"/>
    <col min="4" max="7" width="9.625" customWidth="1"/>
    <col min="8" max="8" width="0.375" customWidth="1"/>
    <col min="9" max="9" width="1.875" customWidth="1"/>
    <col min="10" max="10" width="4.5" customWidth="1"/>
    <col min="11" max="11" width="2.25" customWidth="1"/>
    <col min="12" max="15" width="9.625" customWidth="1"/>
    <col min="16" max="16" width="0.375" customWidth="1"/>
    <col min="17" max="17" width="1.875" customWidth="1"/>
    <col min="18" max="18" width="5.75" customWidth="1"/>
    <col min="19" max="19" width="0.125" customWidth="1"/>
    <col min="20" max="20" width="0.625" customWidth="1"/>
  </cols>
  <sheetData>
    <row r="1" spans="2:20" ht="24" customHeight="1" thickBot="1"/>
    <row r="2" spans="2:20" ht="19.5" customHeight="1" thickTop="1" thickBot="1">
      <c r="K2" s="40" t="s">
        <v>13</v>
      </c>
      <c r="L2" s="41"/>
      <c r="M2" s="39">
        <v>42</v>
      </c>
      <c r="N2" s="39"/>
      <c r="O2" s="36" t="s">
        <v>25</v>
      </c>
      <c r="P2" s="35"/>
      <c r="S2">
        <f>$M$2</f>
        <v>42</v>
      </c>
    </row>
    <row r="3" spans="2:20" ht="18" thickTop="1" thickBot="1">
      <c r="S3">
        <f t="shared" ref="S3:S32" si="0">$M$2</f>
        <v>42</v>
      </c>
    </row>
    <row r="4" spans="2:20" ht="23.25" customHeight="1" thickBot="1">
      <c r="B4" s="43" t="s">
        <v>0</v>
      </c>
      <c r="C4" s="44"/>
      <c r="D4" s="44"/>
      <c r="E4" s="49" t="s">
        <v>19</v>
      </c>
      <c r="F4" s="50"/>
      <c r="G4" s="50"/>
      <c r="H4" s="50"/>
      <c r="I4" s="50"/>
      <c r="J4" s="50"/>
      <c r="K4" s="50"/>
      <c r="L4" s="50"/>
      <c r="M4" s="50"/>
      <c r="N4" s="50"/>
      <c r="O4" s="50"/>
      <c r="P4" s="10"/>
      <c r="S4">
        <f t="shared" si="0"/>
        <v>42</v>
      </c>
    </row>
    <row r="5" spans="2:20" ht="23.25" customHeight="1" thickBot="1">
      <c r="B5" s="45" t="s">
        <v>1</v>
      </c>
      <c r="C5" s="46"/>
      <c r="D5" s="46"/>
      <c r="E5" s="51" t="s">
        <v>19</v>
      </c>
      <c r="F5" s="52"/>
      <c r="G5" s="52"/>
      <c r="H5" s="52"/>
      <c r="I5" s="52"/>
      <c r="J5" s="52"/>
      <c r="K5" s="52"/>
      <c r="L5" s="52"/>
      <c r="M5" s="52"/>
      <c r="N5" s="52"/>
      <c r="O5" s="52"/>
      <c r="P5" s="11"/>
      <c r="S5">
        <f t="shared" si="0"/>
        <v>42</v>
      </c>
    </row>
    <row r="6" spans="2:20" ht="23.25" customHeight="1" thickBot="1">
      <c r="B6" s="47" t="s">
        <v>10</v>
      </c>
      <c r="C6" s="48"/>
      <c r="D6" s="48"/>
      <c r="E6" s="53" t="s">
        <v>19</v>
      </c>
      <c r="F6" s="54"/>
      <c r="G6" s="54"/>
      <c r="H6" s="54"/>
      <c r="I6" s="54"/>
      <c r="J6" s="54"/>
      <c r="K6" s="54"/>
      <c r="L6" s="54"/>
      <c r="M6" s="54"/>
      <c r="N6" s="54"/>
      <c r="O6" s="54"/>
      <c r="P6" s="12"/>
      <c r="S6">
        <f t="shared" si="0"/>
        <v>42</v>
      </c>
    </row>
    <row r="7" spans="2:20">
      <c r="S7">
        <f>$M$2</f>
        <v>42</v>
      </c>
    </row>
    <row r="8" spans="2:20" ht="26.25" customHeight="1">
      <c r="B8" s="42" t="s">
        <v>20</v>
      </c>
      <c r="C8" s="42"/>
      <c r="D8" s="42"/>
      <c r="E8" s="42"/>
      <c r="F8" s="42"/>
      <c r="G8" s="42"/>
      <c r="H8" s="42"/>
      <c r="I8" s="42"/>
      <c r="J8" s="42"/>
      <c r="K8" s="42"/>
      <c r="L8" s="42"/>
      <c r="M8" s="42"/>
      <c r="N8" s="42"/>
      <c r="O8" s="42"/>
      <c r="P8" s="42"/>
      <c r="S8">
        <f t="shared" si="0"/>
        <v>42</v>
      </c>
    </row>
    <row r="9" spans="2:20" ht="8.25" customHeight="1">
      <c r="S9">
        <f t="shared" si="0"/>
        <v>42</v>
      </c>
    </row>
    <row r="10" spans="2:20">
      <c r="D10" s="13" t="s">
        <v>0</v>
      </c>
      <c r="E10" s="14" t="s">
        <v>1</v>
      </c>
      <c r="F10" s="15" t="str">
        <f>B6</f>
        <v>（自分で入力）</v>
      </c>
      <c r="G10" s="15" t="s">
        <v>12</v>
      </c>
      <c r="J10" s="1"/>
      <c r="L10" s="13" t="s">
        <v>0</v>
      </c>
      <c r="M10" s="14" t="s">
        <v>1</v>
      </c>
      <c r="N10" s="15" t="str">
        <f>B6</f>
        <v>（自分で入力）</v>
      </c>
      <c r="O10" s="15" t="s">
        <v>12</v>
      </c>
      <c r="S10">
        <f t="shared" si="0"/>
        <v>42</v>
      </c>
    </row>
    <row r="11" spans="2:20" ht="17.25" thickBot="1">
      <c r="B11" s="2">
        <v>40725</v>
      </c>
      <c r="C11" s="3" t="s">
        <v>26</v>
      </c>
      <c r="D11" s="19" t="s">
        <v>15</v>
      </c>
      <c r="E11" s="20" t="s">
        <v>15</v>
      </c>
      <c r="F11" s="21"/>
      <c r="G11" s="16"/>
      <c r="H11" s="8"/>
      <c r="I11" s="9"/>
      <c r="J11" s="2">
        <v>40741</v>
      </c>
      <c r="K11" s="3" t="s">
        <v>27</v>
      </c>
      <c r="L11" s="19"/>
      <c r="M11" s="20"/>
      <c r="N11" s="21"/>
      <c r="O11" s="16"/>
      <c r="P11" s="8"/>
      <c r="S11">
        <f t="shared" si="0"/>
        <v>42</v>
      </c>
      <c r="T11">
        <v>1</v>
      </c>
    </row>
    <row r="12" spans="2:20" ht="17.25" thickBot="1">
      <c r="B12" s="2">
        <v>40726</v>
      </c>
      <c r="C12" s="3" t="s">
        <v>6</v>
      </c>
      <c r="D12" s="22" t="s">
        <v>15</v>
      </c>
      <c r="E12" s="23" t="s">
        <v>15</v>
      </c>
      <c r="F12" s="24"/>
      <c r="G12" s="17"/>
      <c r="H12" s="8"/>
      <c r="J12" s="2">
        <v>40742</v>
      </c>
      <c r="K12" s="3" t="s">
        <v>8</v>
      </c>
      <c r="L12" s="22"/>
      <c r="M12" s="23"/>
      <c r="N12" s="24"/>
      <c r="O12" s="17"/>
      <c r="P12" s="8"/>
      <c r="S12">
        <f>$M$2</f>
        <v>42</v>
      </c>
      <c r="T12">
        <v>2</v>
      </c>
    </row>
    <row r="13" spans="2:20" ht="17.25" thickBot="1">
      <c r="B13" s="2">
        <v>40727</v>
      </c>
      <c r="C13" s="3" t="s">
        <v>7</v>
      </c>
      <c r="D13" s="22" t="s">
        <v>15</v>
      </c>
      <c r="E13" s="23"/>
      <c r="F13" s="24"/>
      <c r="G13" s="17"/>
      <c r="H13" s="8"/>
      <c r="J13" s="2">
        <v>40743</v>
      </c>
      <c r="K13" s="3" t="s">
        <v>9</v>
      </c>
      <c r="L13" s="22"/>
      <c r="M13" s="23"/>
      <c r="N13" s="24"/>
      <c r="O13" s="17"/>
      <c r="P13" s="8"/>
      <c r="S13">
        <f t="shared" si="0"/>
        <v>42</v>
      </c>
      <c r="T13">
        <v>3</v>
      </c>
    </row>
    <row r="14" spans="2:20" ht="17.25" thickBot="1">
      <c r="B14" s="2">
        <v>40728</v>
      </c>
      <c r="C14" s="3" t="s">
        <v>8</v>
      </c>
      <c r="D14" s="22"/>
      <c r="E14" s="23" t="s">
        <v>15</v>
      </c>
      <c r="F14" s="24"/>
      <c r="G14" s="17"/>
      <c r="H14" s="8"/>
      <c r="J14" s="2">
        <v>40744</v>
      </c>
      <c r="K14" s="3" t="s">
        <v>2</v>
      </c>
      <c r="L14" s="22"/>
      <c r="M14" s="23"/>
      <c r="N14" s="24"/>
      <c r="O14" s="17"/>
      <c r="P14" s="8"/>
      <c r="S14">
        <f t="shared" si="0"/>
        <v>42</v>
      </c>
      <c r="T14">
        <v>4</v>
      </c>
    </row>
    <row r="15" spans="2:20" ht="17.25" thickBot="1">
      <c r="B15" s="2">
        <v>40729</v>
      </c>
      <c r="C15" s="3" t="s">
        <v>9</v>
      </c>
      <c r="D15" s="22"/>
      <c r="E15" s="23"/>
      <c r="F15" s="24"/>
      <c r="G15" s="17"/>
      <c r="H15" s="8"/>
      <c r="J15" s="2">
        <v>40745</v>
      </c>
      <c r="K15" s="3" t="s">
        <v>4</v>
      </c>
      <c r="L15" s="22"/>
      <c r="M15" s="23"/>
      <c r="N15" s="24"/>
      <c r="O15" s="17"/>
      <c r="P15" s="8"/>
      <c r="S15">
        <f t="shared" si="0"/>
        <v>42</v>
      </c>
      <c r="T15">
        <v>5</v>
      </c>
    </row>
    <row r="16" spans="2:20" ht="17.25" thickBot="1">
      <c r="B16" s="2">
        <v>40730</v>
      </c>
      <c r="C16" s="3" t="s">
        <v>2</v>
      </c>
      <c r="D16" s="22"/>
      <c r="E16" s="23"/>
      <c r="F16" s="24"/>
      <c r="G16" s="17"/>
      <c r="H16" s="8"/>
      <c r="J16" s="2">
        <v>40746</v>
      </c>
      <c r="K16" s="3" t="s">
        <v>5</v>
      </c>
      <c r="L16" s="22"/>
      <c r="M16" s="23"/>
      <c r="N16" s="24"/>
      <c r="O16" s="17"/>
      <c r="P16" s="8"/>
      <c r="S16">
        <f t="shared" si="0"/>
        <v>42</v>
      </c>
      <c r="T16">
        <v>6</v>
      </c>
    </row>
    <row r="17" spans="2:20" ht="17.25" thickBot="1">
      <c r="B17" s="2">
        <v>40731</v>
      </c>
      <c r="C17" s="3" t="s">
        <v>4</v>
      </c>
      <c r="D17" s="22"/>
      <c r="E17" s="23"/>
      <c r="F17" s="24"/>
      <c r="G17" s="17"/>
      <c r="H17" s="8"/>
      <c r="J17" s="2">
        <v>40747</v>
      </c>
      <c r="K17" s="3" t="s">
        <v>6</v>
      </c>
      <c r="L17" s="22"/>
      <c r="M17" s="23"/>
      <c r="N17" s="24"/>
      <c r="O17" s="17"/>
      <c r="P17" s="8"/>
      <c r="S17">
        <f>$M$2</f>
        <v>42</v>
      </c>
      <c r="T17">
        <v>7</v>
      </c>
    </row>
    <row r="18" spans="2:20" ht="17.25" thickBot="1">
      <c r="B18" s="2">
        <v>40732</v>
      </c>
      <c r="C18" s="3" t="s">
        <v>5</v>
      </c>
      <c r="D18" s="22"/>
      <c r="E18" s="23"/>
      <c r="F18" s="24"/>
      <c r="G18" s="17"/>
      <c r="H18" s="8"/>
      <c r="J18" s="2">
        <v>40748</v>
      </c>
      <c r="K18" s="3" t="s">
        <v>7</v>
      </c>
      <c r="L18" s="22"/>
      <c r="M18" s="23"/>
      <c r="N18" s="24"/>
      <c r="O18" s="17"/>
      <c r="P18" s="8"/>
      <c r="S18">
        <f t="shared" si="0"/>
        <v>42</v>
      </c>
      <c r="T18">
        <v>8</v>
      </c>
    </row>
    <row r="19" spans="2:20" ht="17.25" thickBot="1">
      <c r="B19" s="2">
        <v>40733</v>
      </c>
      <c r="C19" s="3" t="s">
        <v>6</v>
      </c>
      <c r="D19" s="22"/>
      <c r="E19" s="23"/>
      <c r="F19" s="24"/>
      <c r="G19" s="17"/>
      <c r="H19" s="8"/>
      <c r="J19" s="2">
        <v>40749</v>
      </c>
      <c r="K19" s="3" t="s">
        <v>8</v>
      </c>
      <c r="L19" s="22"/>
      <c r="M19" s="23"/>
      <c r="N19" s="24"/>
      <c r="O19" s="17"/>
      <c r="P19" s="8"/>
      <c r="S19">
        <f t="shared" si="0"/>
        <v>42</v>
      </c>
      <c r="T19">
        <v>9</v>
      </c>
    </row>
    <row r="20" spans="2:20" ht="17.25" thickBot="1">
      <c r="B20" s="2">
        <v>40734</v>
      </c>
      <c r="C20" s="3" t="s">
        <v>7</v>
      </c>
      <c r="D20" s="22"/>
      <c r="E20" s="23"/>
      <c r="F20" s="24"/>
      <c r="G20" s="17"/>
      <c r="H20" s="8"/>
      <c r="J20" s="2">
        <v>40750</v>
      </c>
      <c r="K20" s="3" t="s">
        <v>9</v>
      </c>
      <c r="L20" s="22"/>
      <c r="M20" s="23"/>
      <c r="N20" s="24"/>
      <c r="O20" s="17"/>
      <c r="P20" s="8"/>
      <c r="S20">
        <f t="shared" si="0"/>
        <v>42</v>
      </c>
      <c r="T20">
        <v>10</v>
      </c>
    </row>
    <row r="21" spans="2:20" ht="17.25" thickBot="1">
      <c r="B21" s="2">
        <v>40735</v>
      </c>
      <c r="C21" s="3" t="s">
        <v>8</v>
      </c>
      <c r="D21" s="22"/>
      <c r="E21" s="23"/>
      <c r="F21" s="24"/>
      <c r="G21" s="17"/>
      <c r="H21" s="8"/>
      <c r="J21" s="2">
        <v>40751</v>
      </c>
      <c r="K21" s="3" t="s">
        <v>2</v>
      </c>
      <c r="L21" s="22"/>
      <c r="M21" s="23"/>
      <c r="N21" s="24"/>
      <c r="O21" s="17"/>
      <c r="P21" s="8"/>
      <c r="S21">
        <f t="shared" si="0"/>
        <v>42</v>
      </c>
      <c r="T21">
        <v>11</v>
      </c>
    </row>
    <row r="22" spans="2:20" ht="17.25" thickBot="1">
      <c r="B22" s="2">
        <v>40736</v>
      </c>
      <c r="C22" s="3" t="s">
        <v>9</v>
      </c>
      <c r="D22" s="22"/>
      <c r="E22" s="23"/>
      <c r="F22" s="24"/>
      <c r="G22" s="17"/>
      <c r="H22" s="8"/>
      <c r="J22" s="2">
        <v>40752</v>
      </c>
      <c r="K22" s="3" t="s">
        <v>4</v>
      </c>
      <c r="L22" s="22"/>
      <c r="M22" s="23"/>
      <c r="N22" s="24"/>
      <c r="O22" s="17"/>
      <c r="P22" s="8"/>
      <c r="S22">
        <f>$M$2</f>
        <v>42</v>
      </c>
      <c r="T22">
        <v>12</v>
      </c>
    </row>
    <row r="23" spans="2:20" ht="17.25" thickBot="1">
      <c r="B23" s="2">
        <v>40737</v>
      </c>
      <c r="C23" s="3" t="s">
        <v>2</v>
      </c>
      <c r="D23" s="22"/>
      <c r="E23" s="23"/>
      <c r="F23" s="24"/>
      <c r="G23" s="17"/>
      <c r="H23" s="8"/>
      <c r="J23" s="2">
        <v>40753</v>
      </c>
      <c r="K23" s="3" t="s">
        <v>5</v>
      </c>
      <c r="L23" s="22"/>
      <c r="M23" s="23"/>
      <c r="N23" s="24"/>
      <c r="O23" s="17"/>
      <c r="P23" s="8"/>
      <c r="S23">
        <f t="shared" si="0"/>
        <v>42</v>
      </c>
      <c r="T23">
        <v>13</v>
      </c>
    </row>
    <row r="24" spans="2:20" ht="17.25" thickBot="1">
      <c r="B24" s="2">
        <v>40738</v>
      </c>
      <c r="C24" s="3" t="s">
        <v>4</v>
      </c>
      <c r="D24" s="22"/>
      <c r="E24" s="23"/>
      <c r="F24" s="24"/>
      <c r="G24" s="17"/>
      <c r="H24" s="8"/>
      <c r="J24" s="2">
        <v>40754</v>
      </c>
      <c r="K24" s="3" t="s">
        <v>6</v>
      </c>
      <c r="L24" s="22"/>
      <c r="M24" s="23"/>
      <c r="N24" s="24"/>
      <c r="O24" s="17"/>
      <c r="P24" s="8"/>
      <c r="S24">
        <f t="shared" si="0"/>
        <v>42</v>
      </c>
      <c r="T24">
        <v>14</v>
      </c>
    </row>
    <row r="25" spans="2:20" ht="17.25" thickBot="1">
      <c r="B25" s="2">
        <v>40739</v>
      </c>
      <c r="C25" s="3" t="s">
        <v>5</v>
      </c>
      <c r="D25" s="22"/>
      <c r="E25" s="23"/>
      <c r="F25" s="24"/>
      <c r="G25" s="17"/>
      <c r="H25" s="8"/>
      <c r="J25" s="2">
        <v>40755</v>
      </c>
      <c r="K25" s="3" t="s">
        <v>7</v>
      </c>
      <c r="L25" s="22"/>
      <c r="M25" s="23"/>
      <c r="N25" s="24"/>
      <c r="O25" s="17"/>
      <c r="P25" s="8"/>
      <c r="S25">
        <f t="shared" si="0"/>
        <v>42</v>
      </c>
      <c r="T25">
        <v>15</v>
      </c>
    </row>
    <row r="26" spans="2:20" ht="17.25" thickBot="1">
      <c r="B26" s="2">
        <v>40740</v>
      </c>
      <c r="C26" s="3" t="s">
        <v>6</v>
      </c>
      <c r="D26" s="25"/>
      <c r="E26" s="26"/>
      <c r="F26" s="27"/>
      <c r="G26" s="18"/>
      <c r="H26" s="8"/>
      <c r="J26" s="6"/>
      <c r="K26" s="3"/>
      <c r="L26" s="25"/>
      <c r="M26" s="26"/>
      <c r="N26" s="27"/>
      <c r="O26" s="18"/>
      <c r="P26" s="8"/>
      <c r="S26">
        <f t="shared" si="0"/>
        <v>42</v>
      </c>
      <c r="T26">
        <v>16</v>
      </c>
    </row>
    <row r="27" spans="2:20" ht="4.5" customHeight="1">
      <c r="D27" s="8"/>
      <c r="E27" s="8"/>
      <c r="F27" s="8"/>
      <c r="G27" s="8"/>
      <c r="H27" s="8"/>
      <c r="J27" s="1"/>
      <c r="L27" s="8"/>
      <c r="M27" s="8"/>
      <c r="N27" s="8"/>
      <c r="O27" s="8"/>
      <c r="P27" s="8"/>
      <c r="S27">
        <f>$M$2</f>
        <v>42</v>
      </c>
      <c r="T27">
        <v>17</v>
      </c>
    </row>
    <row r="28" spans="2:20">
      <c r="B28" s="38" t="s">
        <v>21</v>
      </c>
      <c r="C28" s="28" t="s">
        <v>22</v>
      </c>
      <c r="D28" s="29">
        <f>COUNTIF(D11:D26,"○")</f>
        <v>0</v>
      </c>
      <c r="E28" s="30">
        <f>COUNTIF(E11:E26,"○")</f>
        <v>0</v>
      </c>
      <c r="F28" s="31">
        <f>COUNTIF(F11:F26,"○")</f>
        <v>0</v>
      </c>
      <c r="J28" s="38" t="s">
        <v>24</v>
      </c>
      <c r="K28" s="28" t="s">
        <v>22</v>
      </c>
      <c r="L28" s="29">
        <f>COUNTIF(L11:L26,"○")+D28</f>
        <v>0</v>
      </c>
      <c r="M28" s="29">
        <f t="shared" ref="M28:N28" si="1">COUNTIF(M11:M26,"○")+E28</f>
        <v>0</v>
      </c>
      <c r="N28" s="29">
        <f t="shared" si="1"/>
        <v>0</v>
      </c>
      <c r="S28">
        <f t="shared" si="0"/>
        <v>42</v>
      </c>
      <c r="T28">
        <v>18</v>
      </c>
    </row>
    <row r="29" spans="2:20">
      <c r="B29" s="38"/>
      <c r="C29" s="28" t="s">
        <v>23</v>
      </c>
      <c r="D29" s="32">
        <f>COUNTIF(D11:D26,"△")</f>
        <v>0</v>
      </c>
      <c r="E29" s="33">
        <f t="shared" ref="E29:F29" si="2">COUNTIF(E11:E26,"△")</f>
        <v>0</v>
      </c>
      <c r="F29" s="34">
        <f t="shared" si="2"/>
        <v>0</v>
      </c>
      <c r="J29" s="38"/>
      <c r="K29" s="28" t="s">
        <v>23</v>
      </c>
      <c r="L29" s="32">
        <f>COUNTIF(L11:L26,"△")+D29</f>
        <v>0</v>
      </c>
      <c r="M29" s="32">
        <f t="shared" ref="M29:N29" si="3">COUNTIF(M11:M26,"△")+E29</f>
        <v>0</v>
      </c>
      <c r="N29" s="32">
        <f t="shared" si="3"/>
        <v>0</v>
      </c>
      <c r="S29">
        <f t="shared" si="0"/>
        <v>42</v>
      </c>
      <c r="T29">
        <v>19</v>
      </c>
    </row>
    <row r="30" spans="2:20">
      <c r="S30">
        <f t="shared" si="0"/>
        <v>42</v>
      </c>
      <c r="T30">
        <v>20</v>
      </c>
    </row>
    <row r="31" spans="2:20">
      <c r="S31">
        <f t="shared" si="0"/>
        <v>42</v>
      </c>
      <c r="T31">
        <v>21</v>
      </c>
    </row>
    <row r="32" spans="2:20">
      <c r="S32">
        <f t="shared" si="0"/>
        <v>42</v>
      </c>
      <c r="T32">
        <v>22</v>
      </c>
    </row>
    <row r="33" spans="20:20">
      <c r="T33">
        <v>23</v>
      </c>
    </row>
    <row r="34" spans="20:20">
      <c r="T34">
        <v>24</v>
      </c>
    </row>
    <row r="35" spans="20:20">
      <c r="T35">
        <v>25</v>
      </c>
    </row>
    <row r="36" spans="20:20">
      <c r="T36">
        <v>26</v>
      </c>
    </row>
    <row r="37" spans="20:20">
      <c r="T37">
        <v>27</v>
      </c>
    </row>
    <row r="38" spans="20:20">
      <c r="T38">
        <v>28</v>
      </c>
    </row>
    <row r="39" spans="20:20">
      <c r="T39">
        <v>29</v>
      </c>
    </row>
    <row r="40" spans="20:20">
      <c r="T40">
        <v>30</v>
      </c>
    </row>
    <row r="41" spans="20:20">
      <c r="T41">
        <v>31</v>
      </c>
    </row>
  </sheetData>
  <mergeCells count="11">
    <mergeCell ref="B6:D6"/>
    <mergeCell ref="E6:O6"/>
    <mergeCell ref="B8:P8"/>
    <mergeCell ref="B28:B29"/>
    <mergeCell ref="J28:J29"/>
    <mergeCell ref="K2:L2"/>
    <mergeCell ref="M2:N2"/>
    <mergeCell ref="B4:D4"/>
    <mergeCell ref="E4:O4"/>
    <mergeCell ref="B5:D5"/>
    <mergeCell ref="E5:O5"/>
  </mergeCells>
  <phoneticPr fontId="1"/>
  <dataValidations count="1">
    <dataValidation type="list" allowBlank="1" showInputMessage="1" showErrorMessage="1" sqref="L11:N26 D11:F26">
      <formula1>"　,○,△"</formula1>
    </dataValidation>
  </dataValidations>
  <printOptions horizontalCentered="1" verticalCentered="1"/>
  <pageMargins left="0.70866141732283472" right="0.70866141732283472" top="0.74803149606299213" bottom="0.74803149606299213" header="0.31496062992125984" footer="0.31496062992125984"/>
  <pageSetup paperSize="9" scale="78" orientation="portrait" r:id="rId1"/>
  <colBreaks count="1" manualBreakCount="1">
    <brk id="17" max="4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1"/>
  <sheetViews>
    <sheetView zoomScaleNormal="100" zoomScaleSheetLayoutView="100" workbookViewId="0">
      <selection activeCell="A3" sqref="A3"/>
    </sheetView>
  </sheetViews>
  <sheetFormatPr defaultRowHeight="16.5"/>
  <cols>
    <col min="1" max="1" width="2" customWidth="1"/>
    <col min="2" max="2" width="4.5" style="1" customWidth="1"/>
    <col min="3" max="3" width="2.25" customWidth="1"/>
    <col min="4" max="7" width="9.625" customWidth="1"/>
    <col min="8" max="8" width="0.375" customWidth="1"/>
    <col min="9" max="9" width="1.875" customWidth="1"/>
    <col min="10" max="10" width="4.5" customWidth="1"/>
    <col min="11" max="11" width="2.25" customWidth="1"/>
    <col min="12" max="15" width="9.625" customWidth="1"/>
    <col min="16" max="16" width="0.375" customWidth="1"/>
    <col min="17" max="17" width="1.875" customWidth="1"/>
    <col min="18" max="18" width="5.75" customWidth="1"/>
    <col min="19" max="19" width="0.125" customWidth="1"/>
    <col min="20" max="20" width="1" customWidth="1"/>
  </cols>
  <sheetData>
    <row r="1" spans="2:20" ht="24" customHeight="1" thickBot="1"/>
    <row r="2" spans="2:20" ht="19.5" customHeight="1" thickTop="1" thickBot="1">
      <c r="K2" s="40" t="s">
        <v>13</v>
      </c>
      <c r="L2" s="41"/>
      <c r="M2" s="39">
        <v>42</v>
      </c>
      <c r="N2" s="39"/>
      <c r="O2" s="36" t="s">
        <v>25</v>
      </c>
      <c r="P2" s="35"/>
      <c r="S2">
        <f>$M$2</f>
        <v>42</v>
      </c>
    </row>
    <row r="3" spans="2:20" ht="18" thickTop="1" thickBot="1">
      <c r="S3">
        <f t="shared" ref="S3:S32" si="0">$M$2</f>
        <v>42</v>
      </c>
    </row>
    <row r="4" spans="2:20" ht="23.25" customHeight="1" thickBot="1">
      <c r="B4" s="43" t="s">
        <v>0</v>
      </c>
      <c r="C4" s="44"/>
      <c r="D4" s="44"/>
      <c r="E4" s="49" t="s">
        <v>19</v>
      </c>
      <c r="F4" s="50"/>
      <c r="G4" s="50"/>
      <c r="H4" s="50"/>
      <c r="I4" s="50"/>
      <c r="J4" s="50"/>
      <c r="K4" s="50"/>
      <c r="L4" s="50"/>
      <c r="M4" s="50"/>
      <c r="N4" s="50"/>
      <c r="O4" s="50"/>
      <c r="P4" s="10"/>
      <c r="S4">
        <f t="shared" si="0"/>
        <v>42</v>
      </c>
    </row>
    <row r="5" spans="2:20" ht="23.25" customHeight="1" thickBot="1">
      <c r="B5" s="45" t="s">
        <v>1</v>
      </c>
      <c r="C5" s="46"/>
      <c r="D5" s="46"/>
      <c r="E5" s="51" t="s">
        <v>19</v>
      </c>
      <c r="F5" s="52"/>
      <c r="G5" s="52"/>
      <c r="H5" s="52"/>
      <c r="I5" s="52"/>
      <c r="J5" s="52"/>
      <c r="K5" s="52"/>
      <c r="L5" s="52"/>
      <c r="M5" s="52"/>
      <c r="N5" s="52"/>
      <c r="O5" s="52"/>
      <c r="P5" s="11"/>
      <c r="S5">
        <f t="shared" si="0"/>
        <v>42</v>
      </c>
    </row>
    <row r="6" spans="2:20" ht="23.25" customHeight="1" thickBot="1">
      <c r="B6" s="47" t="s">
        <v>10</v>
      </c>
      <c r="C6" s="48"/>
      <c r="D6" s="48"/>
      <c r="E6" s="53" t="s">
        <v>19</v>
      </c>
      <c r="F6" s="54"/>
      <c r="G6" s="54"/>
      <c r="H6" s="54"/>
      <c r="I6" s="54"/>
      <c r="J6" s="54"/>
      <c r="K6" s="54"/>
      <c r="L6" s="54"/>
      <c r="M6" s="54"/>
      <c r="N6" s="54"/>
      <c r="O6" s="54"/>
      <c r="P6" s="12"/>
      <c r="S6">
        <f t="shared" si="0"/>
        <v>42</v>
      </c>
    </row>
    <row r="7" spans="2:20">
      <c r="S7">
        <f>$M$2</f>
        <v>42</v>
      </c>
    </row>
    <row r="8" spans="2:20" ht="26.25" customHeight="1">
      <c r="B8" s="42" t="s">
        <v>20</v>
      </c>
      <c r="C8" s="42"/>
      <c r="D8" s="42"/>
      <c r="E8" s="42"/>
      <c r="F8" s="42"/>
      <c r="G8" s="42"/>
      <c r="H8" s="42"/>
      <c r="I8" s="42"/>
      <c r="J8" s="42"/>
      <c r="K8" s="42"/>
      <c r="L8" s="42"/>
      <c r="M8" s="42"/>
      <c r="N8" s="42"/>
      <c r="O8" s="42"/>
      <c r="P8" s="42"/>
      <c r="S8">
        <f t="shared" si="0"/>
        <v>42</v>
      </c>
    </row>
    <row r="9" spans="2:20" ht="8.25" customHeight="1">
      <c r="S9">
        <f t="shared" si="0"/>
        <v>42</v>
      </c>
    </row>
    <row r="10" spans="2:20">
      <c r="D10" s="13" t="s">
        <v>0</v>
      </c>
      <c r="E10" s="14" t="s">
        <v>1</v>
      </c>
      <c r="F10" s="15" t="str">
        <f>B6</f>
        <v>（自分で入力）</v>
      </c>
      <c r="G10" s="15" t="s">
        <v>12</v>
      </c>
      <c r="J10" s="1"/>
      <c r="L10" s="13" t="s">
        <v>0</v>
      </c>
      <c r="M10" s="14" t="s">
        <v>1</v>
      </c>
      <c r="N10" s="15" t="str">
        <f>B6</f>
        <v>（自分で入力）</v>
      </c>
      <c r="O10" s="15" t="s">
        <v>12</v>
      </c>
      <c r="S10">
        <f t="shared" si="0"/>
        <v>42</v>
      </c>
    </row>
    <row r="11" spans="2:20" ht="17.25" thickBot="1">
      <c r="B11" s="2">
        <v>40756</v>
      </c>
      <c r="C11" s="3" t="s">
        <v>28</v>
      </c>
      <c r="D11" s="19" t="s">
        <v>15</v>
      </c>
      <c r="E11" s="20" t="s">
        <v>15</v>
      </c>
      <c r="F11" s="21"/>
      <c r="G11" s="16"/>
      <c r="H11" s="8"/>
      <c r="I11" s="9"/>
      <c r="J11" s="2">
        <v>40772</v>
      </c>
      <c r="K11" s="3" t="s">
        <v>3</v>
      </c>
      <c r="L11" s="19"/>
      <c r="M11" s="20"/>
      <c r="N11" s="21"/>
      <c r="O11" s="16"/>
      <c r="P11" s="8"/>
      <c r="S11">
        <f t="shared" si="0"/>
        <v>42</v>
      </c>
      <c r="T11">
        <v>1</v>
      </c>
    </row>
    <row r="12" spans="2:20" ht="17.25" thickBot="1">
      <c r="B12" s="2">
        <v>40757</v>
      </c>
      <c r="C12" s="3" t="s">
        <v>9</v>
      </c>
      <c r="D12" s="22" t="s">
        <v>15</v>
      </c>
      <c r="E12" s="23" t="s">
        <v>15</v>
      </c>
      <c r="F12" s="24"/>
      <c r="G12" s="17"/>
      <c r="H12" s="8"/>
      <c r="J12" s="2">
        <v>40773</v>
      </c>
      <c r="K12" s="3" t="s">
        <v>4</v>
      </c>
      <c r="L12" s="22"/>
      <c r="M12" s="23"/>
      <c r="N12" s="24"/>
      <c r="O12" s="17"/>
      <c r="P12" s="8"/>
      <c r="S12">
        <f>$M$2</f>
        <v>42</v>
      </c>
      <c r="T12">
        <v>2</v>
      </c>
    </row>
    <row r="13" spans="2:20" ht="17.25" thickBot="1">
      <c r="B13" s="2">
        <v>40758</v>
      </c>
      <c r="C13" s="3" t="s">
        <v>2</v>
      </c>
      <c r="D13" s="22" t="s">
        <v>15</v>
      </c>
      <c r="E13" s="23"/>
      <c r="F13" s="24"/>
      <c r="G13" s="17"/>
      <c r="H13" s="8"/>
      <c r="J13" s="2">
        <v>40774</v>
      </c>
      <c r="K13" s="3" t="s">
        <v>5</v>
      </c>
      <c r="L13" s="22"/>
      <c r="M13" s="23"/>
      <c r="N13" s="24"/>
      <c r="O13" s="17"/>
      <c r="P13" s="8"/>
      <c r="S13">
        <f t="shared" si="0"/>
        <v>42</v>
      </c>
      <c r="T13">
        <v>3</v>
      </c>
    </row>
    <row r="14" spans="2:20" ht="17.25" thickBot="1">
      <c r="B14" s="2">
        <v>40759</v>
      </c>
      <c r="C14" s="3" t="s">
        <v>4</v>
      </c>
      <c r="D14" s="22"/>
      <c r="E14" s="23" t="s">
        <v>15</v>
      </c>
      <c r="F14" s="24"/>
      <c r="G14" s="17"/>
      <c r="H14" s="8"/>
      <c r="J14" s="2">
        <v>40775</v>
      </c>
      <c r="K14" s="3" t="s">
        <v>6</v>
      </c>
      <c r="L14" s="22"/>
      <c r="M14" s="23"/>
      <c r="N14" s="24"/>
      <c r="O14" s="17"/>
      <c r="P14" s="8"/>
      <c r="S14">
        <f t="shared" si="0"/>
        <v>42</v>
      </c>
      <c r="T14">
        <v>4</v>
      </c>
    </row>
    <row r="15" spans="2:20" ht="17.25" thickBot="1">
      <c r="B15" s="2">
        <v>40760</v>
      </c>
      <c r="C15" s="3" t="s">
        <v>5</v>
      </c>
      <c r="D15" s="22"/>
      <c r="E15" s="23"/>
      <c r="F15" s="24"/>
      <c r="G15" s="17"/>
      <c r="H15" s="8"/>
      <c r="J15" s="2">
        <v>40776</v>
      </c>
      <c r="K15" s="3" t="s">
        <v>7</v>
      </c>
      <c r="L15" s="22"/>
      <c r="M15" s="23"/>
      <c r="N15" s="24"/>
      <c r="O15" s="17"/>
      <c r="P15" s="8"/>
      <c r="S15">
        <f t="shared" si="0"/>
        <v>42</v>
      </c>
      <c r="T15">
        <v>5</v>
      </c>
    </row>
    <row r="16" spans="2:20" ht="17.25" thickBot="1">
      <c r="B16" s="2">
        <v>40761</v>
      </c>
      <c r="C16" s="3" t="s">
        <v>6</v>
      </c>
      <c r="D16" s="22"/>
      <c r="E16" s="23"/>
      <c r="F16" s="24"/>
      <c r="G16" s="17"/>
      <c r="H16" s="8"/>
      <c r="J16" s="2">
        <v>40777</v>
      </c>
      <c r="K16" s="3" t="s">
        <v>8</v>
      </c>
      <c r="L16" s="22"/>
      <c r="M16" s="23"/>
      <c r="N16" s="24"/>
      <c r="O16" s="17"/>
      <c r="P16" s="8"/>
      <c r="S16">
        <f t="shared" si="0"/>
        <v>42</v>
      </c>
      <c r="T16">
        <v>6</v>
      </c>
    </row>
    <row r="17" spans="2:20" ht="17.25" thickBot="1">
      <c r="B17" s="2">
        <v>40762</v>
      </c>
      <c r="C17" s="3" t="s">
        <v>7</v>
      </c>
      <c r="D17" s="22"/>
      <c r="E17" s="23"/>
      <c r="F17" s="24"/>
      <c r="G17" s="17"/>
      <c r="H17" s="8"/>
      <c r="J17" s="2">
        <v>40778</v>
      </c>
      <c r="K17" s="3" t="s">
        <v>9</v>
      </c>
      <c r="L17" s="22"/>
      <c r="M17" s="23"/>
      <c r="N17" s="24"/>
      <c r="O17" s="17"/>
      <c r="P17" s="8"/>
      <c r="S17">
        <f>$M$2</f>
        <v>42</v>
      </c>
      <c r="T17">
        <v>7</v>
      </c>
    </row>
    <row r="18" spans="2:20" ht="17.25" thickBot="1">
      <c r="B18" s="2">
        <v>40763</v>
      </c>
      <c r="C18" s="3" t="s">
        <v>8</v>
      </c>
      <c r="D18" s="22"/>
      <c r="E18" s="23"/>
      <c r="F18" s="24"/>
      <c r="G18" s="17"/>
      <c r="H18" s="8"/>
      <c r="J18" s="2">
        <v>40779</v>
      </c>
      <c r="K18" s="3" t="s">
        <v>2</v>
      </c>
      <c r="L18" s="22"/>
      <c r="M18" s="23"/>
      <c r="N18" s="24"/>
      <c r="O18" s="17"/>
      <c r="P18" s="8"/>
      <c r="S18">
        <f t="shared" si="0"/>
        <v>42</v>
      </c>
      <c r="T18">
        <v>8</v>
      </c>
    </row>
    <row r="19" spans="2:20" ht="17.25" thickBot="1">
      <c r="B19" s="2">
        <v>40764</v>
      </c>
      <c r="C19" s="3" t="s">
        <v>9</v>
      </c>
      <c r="D19" s="22"/>
      <c r="E19" s="23"/>
      <c r="F19" s="24"/>
      <c r="G19" s="17"/>
      <c r="H19" s="8"/>
      <c r="J19" s="2">
        <v>40780</v>
      </c>
      <c r="K19" s="3" t="s">
        <v>4</v>
      </c>
      <c r="L19" s="22"/>
      <c r="M19" s="23"/>
      <c r="N19" s="24"/>
      <c r="O19" s="17"/>
      <c r="P19" s="8"/>
      <c r="S19">
        <f t="shared" si="0"/>
        <v>42</v>
      </c>
      <c r="T19">
        <v>9</v>
      </c>
    </row>
    <row r="20" spans="2:20" ht="17.25" thickBot="1">
      <c r="B20" s="2">
        <v>40765</v>
      </c>
      <c r="C20" s="3" t="s">
        <v>2</v>
      </c>
      <c r="D20" s="22"/>
      <c r="E20" s="23"/>
      <c r="F20" s="24"/>
      <c r="G20" s="17"/>
      <c r="H20" s="8"/>
      <c r="J20" s="2">
        <v>40781</v>
      </c>
      <c r="K20" s="3" t="s">
        <v>5</v>
      </c>
      <c r="L20" s="22"/>
      <c r="M20" s="23"/>
      <c r="N20" s="24"/>
      <c r="O20" s="17"/>
      <c r="P20" s="8"/>
      <c r="S20">
        <f t="shared" si="0"/>
        <v>42</v>
      </c>
      <c r="T20">
        <v>10</v>
      </c>
    </row>
    <row r="21" spans="2:20" ht="17.25" thickBot="1">
      <c r="B21" s="2">
        <v>40766</v>
      </c>
      <c r="C21" s="3" t="s">
        <v>4</v>
      </c>
      <c r="D21" s="22"/>
      <c r="E21" s="23"/>
      <c r="F21" s="24"/>
      <c r="G21" s="17"/>
      <c r="H21" s="8"/>
      <c r="J21" s="2">
        <v>40782</v>
      </c>
      <c r="K21" s="3" t="s">
        <v>6</v>
      </c>
      <c r="L21" s="22"/>
      <c r="M21" s="23"/>
      <c r="N21" s="24"/>
      <c r="O21" s="17"/>
      <c r="P21" s="8"/>
      <c r="S21">
        <f t="shared" si="0"/>
        <v>42</v>
      </c>
      <c r="T21">
        <v>11</v>
      </c>
    </row>
    <row r="22" spans="2:20" ht="17.25" thickBot="1">
      <c r="B22" s="2">
        <v>40767</v>
      </c>
      <c r="C22" s="3" t="s">
        <v>5</v>
      </c>
      <c r="D22" s="22"/>
      <c r="E22" s="23"/>
      <c r="F22" s="24"/>
      <c r="G22" s="17"/>
      <c r="H22" s="8"/>
      <c r="J22" s="2">
        <v>40783</v>
      </c>
      <c r="K22" s="3" t="s">
        <v>7</v>
      </c>
      <c r="L22" s="22"/>
      <c r="M22" s="23"/>
      <c r="N22" s="24"/>
      <c r="O22" s="17"/>
      <c r="P22" s="8"/>
      <c r="S22">
        <f>$M$2</f>
        <v>42</v>
      </c>
      <c r="T22">
        <v>12</v>
      </c>
    </row>
    <row r="23" spans="2:20" ht="17.25" thickBot="1">
      <c r="B23" s="2">
        <v>40768</v>
      </c>
      <c r="C23" s="3" t="s">
        <v>6</v>
      </c>
      <c r="D23" s="22"/>
      <c r="E23" s="23"/>
      <c r="F23" s="24"/>
      <c r="G23" s="17"/>
      <c r="H23" s="8"/>
      <c r="J23" s="2">
        <v>40784</v>
      </c>
      <c r="K23" s="3" t="s">
        <v>8</v>
      </c>
      <c r="L23" s="22"/>
      <c r="M23" s="23"/>
      <c r="N23" s="24"/>
      <c r="O23" s="17"/>
      <c r="P23" s="8"/>
      <c r="S23">
        <f t="shared" si="0"/>
        <v>42</v>
      </c>
      <c r="T23">
        <v>13</v>
      </c>
    </row>
    <row r="24" spans="2:20" ht="17.25" thickBot="1">
      <c r="B24" s="2">
        <v>40769</v>
      </c>
      <c r="C24" s="3" t="s">
        <v>7</v>
      </c>
      <c r="D24" s="22"/>
      <c r="E24" s="23"/>
      <c r="F24" s="24"/>
      <c r="G24" s="17"/>
      <c r="H24" s="8"/>
      <c r="J24" s="2">
        <v>40785</v>
      </c>
      <c r="K24" s="3" t="s">
        <v>9</v>
      </c>
      <c r="L24" s="22"/>
      <c r="M24" s="23"/>
      <c r="N24" s="24"/>
      <c r="O24" s="17"/>
      <c r="P24" s="8"/>
      <c r="S24">
        <f t="shared" si="0"/>
        <v>42</v>
      </c>
      <c r="T24">
        <v>14</v>
      </c>
    </row>
    <row r="25" spans="2:20" ht="17.25" thickBot="1">
      <c r="B25" s="2">
        <v>40770</v>
      </c>
      <c r="C25" s="3" t="s">
        <v>8</v>
      </c>
      <c r="D25" s="22"/>
      <c r="E25" s="23"/>
      <c r="F25" s="24"/>
      <c r="G25" s="17"/>
      <c r="H25" s="8"/>
      <c r="J25" s="2">
        <v>40786</v>
      </c>
      <c r="K25" s="3" t="s">
        <v>2</v>
      </c>
      <c r="L25" s="22"/>
      <c r="M25" s="23"/>
      <c r="N25" s="24"/>
      <c r="O25" s="17"/>
      <c r="P25" s="8"/>
      <c r="S25">
        <f t="shared" si="0"/>
        <v>42</v>
      </c>
      <c r="T25">
        <v>15</v>
      </c>
    </row>
    <row r="26" spans="2:20" ht="17.25" thickBot="1">
      <c r="B26" s="2">
        <v>40771</v>
      </c>
      <c r="C26" s="3" t="s">
        <v>9</v>
      </c>
      <c r="D26" s="25"/>
      <c r="E26" s="26"/>
      <c r="F26" s="27"/>
      <c r="G26" s="18"/>
      <c r="H26" s="8"/>
      <c r="J26" s="6"/>
      <c r="K26" s="3"/>
      <c r="L26" s="25"/>
      <c r="M26" s="26"/>
      <c r="N26" s="27"/>
      <c r="O26" s="18"/>
      <c r="P26" s="8"/>
      <c r="S26">
        <f t="shared" si="0"/>
        <v>42</v>
      </c>
      <c r="T26">
        <v>16</v>
      </c>
    </row>
    <row r="27" spans="2:20" ht="4.5" customHeight="1">
      <c r="D27" s="8"/>
      <c r="E27" s="8"/>
      <c r="F27" s="8"/>
      <c r="G27" s="8"/>
      <c r="H27" s="8"/>
      <c r="J27" s="1"/>
      <c r="L27" s="8"/>
      <c r="M27" s="8"/>
      <c r="N27" s="8"/>
      <c r="O27" s="8"/>
      <c r="P27" s="8"/>
      <c r="S27">
        <f>$M$2</f>
        <v>42</v>
      </c>
      <c r="T27">
        <v>17</v>
      </c>
    </row>
    <row r="28" spans="2:20">
      <c r="B28" s="38" t="s">
        <v>21</v>
      </c>
      <c r="C28" s="28" t="s">
        <v>22</v>
      </c>
      <c r="D28" s="29">
        <f>COUNTIF(D11:D26,"○")</f>
        <v>0</v>
      </c>
      <c r="E28" s="30">
        <f>COUNTIF(E11:E26,"○")</f>
        <v>0</v>
      </c>
      <c r="F28" s="31">
        <f>COUNTIF(F11:F26,"○")</f>
        <v>0</v>
      </c>
      <c r="J28" s="38" t="s">
        <v>24</v>
      </c>
      <c r="K28" s="28" t="s">
        <v>22</v>
      </c>
      <c r="L28" s="29">
        <f>COUNTIF(L11:L26,"○")+D28</f>
        <v>0</v>
      </c>
      <c r="M28" s="29">
        <f t="shared" ref="M28:N28" si="1">COUNTIF(M11:M26,"○")+E28</f>
        <v>0</v>
      </c>
      <c r="N28" s="29">
        <f t="shared" si="1"/>
        <v>0</v>
      </c>
      <c r="S28">
        <f t="shared" si="0"/>
        <v>42</v>
      </c>
      <c r="T28">
        <v>18</v>
      </c>
    </row>
    <row r="29" spans="2:20">
      <c r="B29" s="38"/>
      <c r="C29" s="28" t="s">
        <v>23</v>
      </c>
      <c r="D29" s="32">
        <f>COUNTIF(D11:D26,"△")</f>
        <v>0</v>
      </c>
      <c r="E29" s="33">
        <f t="shared" ref="E29:F29" si="2">COUNTIF(E11:E26,"△")</f>
        <v>0</v>
      </c>
      <c r="F29" s="34">
        <f t="shared" si="2"/>
        <v>0</v>
      </c>
      <c r="J29" s="38"/>
      <c r="K29" s="28" t="s">
        <v>23</v>
      </c>
      <c r="L29" s="32">
        <f>COUNTIF(L11:L26,"△")+D29</f>
        <v>0</v>
      </c>
      <c r="M29" s="32">
        <f t="shared" ref="M29:N29" si="3">COUNTIF(M11:M26,"△")+E29</f>
        <v>0</v>
      </c>
      <c r="N29" s="32">
        <f t="shared" si="3"/>
        <v>0</v>
      </c>
      <c r="S29">
        <f t="shared" si="0"/>
        <v>42</v>
      </c>
      <c r="T29">
        <v>19</v>
      </c>
    </row>
    <row r="30" spans="2:20">
      <c r="S30">
        <f t="shared" si="0"/>
        <v>42</v>
      </c>
      <c r="T30">
        <v>20</v>
      </c>
    </row>
    <row r="31" spans="2:20">
      <c r="S31">
        <f t="shared" si="0"/>
        <v>42</v>
      </c>
      <c r="T31">
        <v>21</v>
      </c>
    </row>
    <row r="32" spans="2:20">
      <c r="S32">
        <f t="shared" si="0"/>
        <v>42</v>
      </c>
      <c r="T32">
        <v>22</v>
      </c>
    </row>
    <row r="33" spans="20:20">
      <c r="T33">
        <v>23</v>
      </c>
    </row>
    <row r="34" spans="20:20">
      <c r="T34">
        <v>24</v>
      </c>
    </row>
    <row r="35" spans="20:20">
      <c r="T35">
        <v>25</v>
      </c>
    </row>
    <row r="36" spans="20:20">
      <c r="T36">
        <v>26</v>
      </c>
    </row>
    <row r="37" spans="20:20">
      <c r="T37">
        <v>27</v>
      </c>
    </row>
    <row r="38" spans="20:20">
      <c r="T38">
        <v>28</v>
      </c>
    </row>
    <row r="39" spans="20:20">
      <c r="T39">
        <v>29</v>
      </c>
    </row>
    <row r="40" spans="20:20">
      <c r="T40">
        <v>30</v>
      </c>
    </row>
    <row r="41" spans="20:20">
      <c r="T41">
        <v>31</v>
      </c>
    </row>
  </sheetData>
  <mergeCells count="11">
    <mergeCell ref="B6:D6"/>
    <mergeCell ref="E6:O6"/>
    <mergeCell ref="B8:P8"/>
    <mergeCell ref="B28:B29"/>
    <mergeCell ref="J28:J29"/>
    <mergeCell ref="K2:L2"/>
    <mergeCell ref="M2:N2"/>
    <mergeCell ref="B4:D4"/>
    <mergeCell ref="E4:O4"/>
    <mergeCell ref="B5:D5"/>
    <mergeCell ref="E5:O5"/>
  </mergeCells>
  <phoneticPr fontId="1"/>
  <dataValidations count="1">
    <dataValidation type="list" allowBlank="1" showInputMessage="1" showErrorMessage="1" sqref="L11:N26 D11:F26">
      <formula1>"　,○,△"</formula1>
    </dataValidation>
  </dataValidations>
  <printOptions horizontalCentered="1" verticalCentered="1"/>
  <pageMargins left="0.70866141732283472" right="0.70866141732283472" top="0.74803149606299213" bottom="0.74803149606299213" header="0.31496062992125984" footer="0.31496062992125984"/>
  <pageSetup paperSize="9" scale="78" orientation="portrait" r:id="rId1"/>
  <colBreaks count="1" manualBreakCount="1">
    <brk id="17" max="44"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F6E1CA76AAD4564AAF106FC3CFA868360400186944AA932D8046A3B88E9B37BEBDF5" ma:contentTypeVersion="57" ma:contentTypeDescription="Create a new document." ma:contentTypeScope="" ma:versionID="99516f8994b63f46a279aa564b61ee37">
  <xsd:schema xmlns:xsd="http://www.w3.org/2001/XMLSchema" xmlns:xs="http://www.w3.org/2001/XMLSchema" xmlns:p="http://schemas.microsoft.com/office/2006/metadata/properties" xmlns:ns2="1119c2e5-8fb9-4d5f-baf1-202c530f2c34" targetNamespace="http://schemas.microsoft.com/office/2006/metadata/properties" ma:root="true" ma:fieldsID="4ccc0999b57010467b6aff3ba0e15941" ns2:_="">
    <xsd:import namespace="1119c2e5-8fb9-4d5f-baf1-202c530f2c3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19c2e5-8fb9-4d5f-baf1-202c530f2c3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04032b9e-8ee6-4e89-b9db-4ffff205d02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388FC2BA-F530-4FF7-911A-621CAE6AFBD3}" ma:internalName="CSXSubmissionMarket" ma:readOnly="false" ma:showField="MarketName" ma:web="1119c2e5-8fb9-4d5f-baf1-202c530f2c34">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5dcf7547-996b-4a0e-b7d1-0f761d14131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D83B164-8C00-474C-8363-38E0B8FF22E3}" ma:internalName="InProjectListLookup" ma:readOnly="true" ma:showField="InProjectLis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e5aec8e1-0842-4156-acaa-2defcf90540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D83B164-8C00-474C-8363-38E0B8FF22E3}" ma:internalName="LastCompleteVersionLookup" ma:readOnly="true" ma:showField="LastComplete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D83B164-8C00-474C-8363-38E0B8FF22E3}" ma:internalName="LastPreviewErrorLookup" ma:readOnly="true" ma:showField="LastPreview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D83B164-8C00-474C-8363-38E0B8FF22E3}" ma:internalName="LastPreviewResultLookup" ma:readOnly="true" ma:showField="LastPreview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D83B164-8C00-474C-8363-38E0B8FF22E3}" ma:internalName="LastPreviewAttemptDateLookup" ma:readOnly="true" ma:showField="LastPreview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D83B164-8C00-474C-8363-38E0B8FF22E3}" ma:internalName="LastPreviewedByLookup" ma:readOnly="true" ma:showField="LastPreview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D83B164-8C00-474C-8363-38E0B8FF22E3}" ma:internalName="LastPreviewTimeLookup" ma:readOnly="true" ma:showField="LastPreview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D83B164-8C00-474C-8363-38E0B8FF22E3}" ma:internalName="LastPreviewVersionLookup" ma:readOnly="true" ma:showField="LastPreview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D83B164-8C00-474C-8363-38E0B8FF22E3}" ma:internalName="LastPublishErrorLookup" ma:readOnly="true" ma:showField="LastPublish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D83B164-8C00-474C-8363-38E0B8FF22E3}" ma:internalName="LastPublishResultLookup" ma:readOnly="true" ma:showField="LastPublish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D83B164-8C00-474C-8363-38E0B8FF22E3}" ma:internalName="LastPublishAttemptDateLookup" ma:readOnly="true" ma:showField="LastPublish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D83B164-8C00-474C-8363-38E0B8FF22E3}" ma:internalName="LastPublishedByLookup" ma:readOnly="true" ma:showField="LastPublish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D83B164-8C00-474C-8363-38E0B8FF22E3}" ma:internalName="LastPublishTimeLookup" ma:readOnly="true" ma:showField="LastPublish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D83B164-8C00-474C-8363-38E0B8FF22E3}" ma:internalName="LastPublishVersionLookup" ma:readOnly="true" ma:showField="LastPublish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C39992D-5589-4A4E-8B38-02E0637E5C25}" ma:internalName="LocLastLocAttemptVersionLookup" ma:readOnly="false" ma:showField="LastLocAttemptVersion" ma:web="1119c2e5-8fb9-4d5f-baf1-202c530f2c34">
      <xsd:simpleType>
        <xsd:restriction base="dms:Lookup"/>
      </xsd:simpleType>
    </xsd:element>
    <xsd:element name="LocLastLocAttemptVersionTypeLookup" ma:index="72" nillable="true" ma:displayName="Loc Last Loc Attempt Version Type" ma:default="" ma:list="{BC39992D-5589-4A4E-8B38-02E0637E5C25}" ma:internalName="LocLastLocAttemptVersionTypeLookup" ma:readOnly="true" ma:showField="LastLocAttemptVersionType" ma:web="1119c2e5-8fb9-4d5f-baf1-202c530f2c34">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C39992D-5589-4A4E-8B38-02E0637E5C25}" ma:internalName="LocNewPublishedVersionLookup" ma:readOnly="true" ma:showField="NewPublishedVersion" ma:web="1119c2e5-8fb9-4d5f-baf1-202c530f2c34">
      <xsd:simpleType>
        <xsd:restriction base="dms:Lookup"/>
      </xsd:simpleType>
    </xsd:element>
    <xsd:element name="LocOverallHandbackStatusLookup" ma:index="76" nillable="true" ma:displayName="Loc Overall Handback Status" ma:default="" ma:list="{BC39992D-5589-4A4E-8B38-02E0637E5C25}" ma:internalName="LocOverallHandbackStatusLookup" ma:readOnly="true" ma:showField="OverallHandbackStatus" ma:web="1119c2e5-8fb9-4d5f-baf1-202c530f2c34">
      <xsd:simpleType>
        <xsd:restriction base="dms:Lookup"/>
      </xsd:simpleType>
    </xsd:element>
    <xsd:element name="LocOverallLocStatusLookup" ma:index="77" nillable="true" ma:displayName="Loc Overall Localize Status" ma:default="" ma:list="{BC39992D-5589-4A4E-8B38-02E0637E5C25}" ma:internalName="LocOverallLocStatusLookup" ma:readOnly="true" ma:showField="OverallLocStatus" ma:web="1119c2e5-8fb9-4d5f-baf1-202c530f2c34">
      <xsd:simpleType>
        <xsd:restriction base="dms:Lookup"/>
      </xsd:simpleType>
    </xsd:element>
    <xsd:element name="LocOverallPreviewStatusLookup" ma:index="78" nillable="true" ma:displayName="Loc Overall Preview Status" ma:default="" ma:list="{BC39992D-5589-4A4E-8B38-02E0637E5C25}" ma:internalName="LocOverallPreviewStatusLookup" ma:readOnly="true" ma:showField="OverallPreviewStatus" ma:web="1119c2e5-8fb9-4d5f-baf1-202c530f2c34">
      <xsd:simpleType>
        <xsd:restriction base="dms:Lookup"/>
      </xsd:simpleType>
    </xsd:element>
    <xsd:element name="LocOverallPublishStatusLookup" ma:index="79" nillable="true" ma:displayName="Loc Overall Publish Status" ma:default="" ma:list="{BC39992D-5589-4A4E-8B38-02E0637E5C25}" ma:internalName="LocOverallPublishStatusLookup" ma:readOnly="true" ma:showField="OverallPublishStatus" ma:web="1119c2e5-8fb9-4d5f-baf1-202c530f2c34">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C39992D-5589-4A4E-8B38-02E0637E5C25}" ma:internalName="LocProcessedForHandoffsLookup" ma:readOnly="true" ma:showField="ProcessedForHandoffs" ma:web="1119c2e5-8fb9-4d5f-baf1-202c530f2c34">
      <xsd:simpleType>
        <xsd:restriction base="dms:Lookup"/>
      </xsd:simpleType>
    </xsd:element>
    <xsd:element name="LocProcessedForMarketsLookup" ma:index="82" nillable="true" ma:displayName="Loc Processed For Markets" ma:default="" ma:list="{BC39992D-5589-4A4E-8B38-02E0637E5C25}" ma:internalName="LocProcessedForMarketsLookup" ma:readOnly="true" ma:showField="ProcessedForMarkets" ma:web="1119c2e5-8fb9-4d5f-baf1-202c530f2c34">
      <xsd:simpleType>
        <xsd:restriction base="dms:Lookup"/>
      </xsd:simpleType>
    </xsd:element>
    <xsd:element name="LocPublishedDependentAssetsLookup" ma:index="83" nillable="true" ma:displayName="Loc Published Dependent Assets" ma:default="" ma:list="{BC39992D-5589-4A4E-8B38-02E0637E5C25}" ma:internalName="LocPublishedDependentAssetsLookup" ma:readOnly="true" ma:showField="PublishedDependentAssets" ma:web="1119c2e5-8fb9-4d5f-baf1-202c530f2c34">
      <xsd:simpleType>
        <xsd:restriction base="dms:Lookup"/>
      </xsd:simpleType>
    </xsd:element>
    <xsd:element name="LocPublishedLinkedAssetsLookup" ma:index="84" nillable="true" ma:displayName="Loc Published Linked Assets" ma:default="" ma:list="{BC39992D-5589-4A4E-8B38-02E0637E5C25}" ma:internalName="LocPublishedLinkedAssetsLookup" ma:readOnly="true" ma:showField="PublishedLinkedAssets" ma:web="1119c2e5-8fb9-4d5f-baf1-202c530f2c34">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28ca5b26-415b-4822-b35b-d9a845b1b83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388FC2BA-F530-4FF7-911A-621CAE6AFBD3}" ma:internalName="Markets" ma:readOnly="false" ma:showField="MarketNa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D83B164-8C00-474C-8363-38E0B8FF22E3}" ma:internalName="NumOfRatingsLookup" ma:readOnly="true" ma:showField="NumOfRating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D83B164-8C00-474C-8363-38E0B8FF22E3}" ma:internalName="PublishStatusLookup" ma:readOnly="false" ma:showField="PublishStatu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c8e7b99-44ca-46c8-84b8-12cd8d7cf8ee}"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c59171da-55f1-4c8b-8421-0d1d3f99d741}" ma:internalName="TaxCatchAll" ma:showField="CatchAllData"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c59171da-55f1-4c8b-8421-0d1d3f99d741}" ma:internalName="TaxCatchAllLabel" ma:readOnly="true" ma:showField="CatchAllDataLabel"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SXHash xmlns="1119c2e5-8fb9-4d5f-baf1-202c530f2c34" xsi:nil="true"/>
    <IntlLangReviewDate xmlns="1119c2e5-8fb9-4d5f-baf1-202c530f2c34" xsi:nil="true"/>
    <PrimaryImageGen xmlns="1119c2e5-8fb9-4d5f-baf1-202c530f2c34">true</PrimaryImageGen>
    <TPInstallLocation xmlns="1119c2e5-8fb9-4d5f-baf1-202c530f2c34" xsi:nil="true"/>
    <IntlLangReview xmlns="1119c2e5-8fb9-4d5f-baf1-202c530f2c34" xsi:nil="true"/>
    <LocPublishedDependentAssetsLookup xmlns="1119c2e5-8fb9-4d5f-baf1-202c530f2c34" xsi:nil="true"/>
    <Manager xmlns="1119c2e5-8fb9-4d5f-baf1-202c530f2c34" xsi:nil="true"/>
    <NumericId xmlns="1119c2e5-8fb9-4d5f-baf1-202c530f2c34" xsi:nil="true"/>
    <OOCacheId xmlns="1119c2e5-8fb9-4d5f-baf1-202c530f2c34" xsi:nil="true"/>
    <AverageRating xmlns="1119c2e5-8fb9-4d5f-baf1-202c530f2c34" xsi:nil="true"/>
    <CSXUpdate xmlns="1119c2e5-8fb9-4d5f-baf1-202c530f2c34">false</CSXUpdate>
    <APDescription xmlns="1119c2e5-8fb9-4d5f-baf1-202c530f2c34" xsi:nil="true"/>
    <FeatureTagsTaxHTField0 xmlns="1119c2e5-8fb9-4d5f-baf1-202c530f2c34">
      <Terms xmlns="http://schemas.microsoft.com/office/infopath/2007/PartnerControls"/>
    </FeatureTagsTaxHTField0>
    <IntlLangReviewer xmlns="1119c2e5-8fb9-4d5f-baf1-202c530f2c34" xsi:nil="true"/>
    <OpenTemplate xmlns="1119c2e5-8fb9-4d5f-baf1-202c530f2c34">true</OpenTemplate>
    <TaxCatchAll xmlns="1119c2e5-8fb9-4d5f-baf1-202c530f2c34"/>
    <ApprovalLog xmlns="1119c2e5-8fb9-4d5f-baf1-202c530f2c34" xsi:nil="true"/>
    <TPComponent xmlns="1119c2e5-8fb9-4d5f-baf1-202c530f2c34" xsi:nil="true"/>
    <EditorialTags xmlns="1119c2e5-8fb9-4d5f-baf1-202c530f2c34" xsi:nil="true"/>
    <LastModifiedDateTime xmlns="1119c2e5-8fb9-4d5f-baf1-202c530f2c34" xsi:nil="true"/>
    <LegacyData xmlns="1119c2e5-8fb9-4d5f-baf1-202c530f2c34" xsi:nil="true"/>
    <TPLaunchHelpLink xmlns="1119c2e5-8fb9-4d5f-baf1-202c530f2c34" xsi:nil="true"/>
    <LocComments xmlns="1119c2e5-8fb9-4d5f-baf1-202c530f2c34" xsi:nil="true"/>
    <LocProcessedForMarketsLookup xmlns="1119c2e5-8fb9-4d5f-baf1-202c530f2c34" xsi:nil="true"/>
    <Milestone xmlns="1119c2e5-8fb9-4d5f-baf1-202c530f2c34">Beta 1</Milestone>
    <BusinessGroup xmlns="1119c2e5-8fb9-4d5f-baf1-202c530f2c34" xsi:nil="true"/>
    <Providers xmlns="1119c2e5-8fb9-4d5f-baf1-202c530f2c34" xsi:nil="true"/>
    <RecommendationsModifier xmlns="1119c2e5-8fb9-4d5f-baf1-202c530f2c34" xsi:nil="true"/>
    <SourceTitle xmlns="1119c2e5-8fb9-4d5f-baf1-202c530f2c34" xsi:nil="true"/>
    <HandoffToMSDN xmlns="1119c2e5-8fb9-4d5f-baf1-202c530f2c34" xsi:nil="true"/>
    <LocOverallHandbackStatusLookup xmlns="1119c2e5-8fb9-4d5f-baf1-202c530f2c34" xsi:nil="true"/>
    <DirectSourceMarket xmlns="1119c2e5-8fb9-4d5f-baf1-202c530f2c34" xsi:nil="true"/>
    <APEditor xmlns="1119c2e5-8fb9-4d5f-baf1-202c530f2c34">
      <UserInfo>
        <DisplayName/>
        <AccountId xsi:nil="true"/>
        <AccountType/>
      </UserInfo>
    </APEditor>
    <LocNewPublishedVersionLookup xmlns="1119c2e5-8fb9-4d5f-baf1-202c530f2c34" xsi:nil="true"/>
    <SubmitterId xmlns="1119c2e5-8fb9-4d5f-baf1-202c530f2c34" xsi:nil="true"/>
    <TemplateStatus xmlns="1119c2e5-8fb9-4d5f-baf1-202c530f2c34">Complete</TemplateStatus>
    <UAProjectedTotalWords xmlns="1119c2e5-8fb9-4d5f-baf1-202c530f2c34" xsi:nil="true"/>
    <Provider xmlns="1119c2e5-8fb9-4d5f-baf1-202c530f2c34" xsi:nil="true"/>
    <CSXSubmissionDate xmlns="1119c2e5-8fb9-4d5f-baf1-202c530f2c34" xsi:nil="true"/>
    <BlockPublish xmlns="1119c2e5-8fb9-4d5f-baf1-202c530f2c34">false</BlockPublish>
    <BugNumber xmlns="1119c2e5-8fb9-4d5f-baf1-202c530f2c34" xsi:nil="true"/>
    <TPLaunchHelpLinkType xmlns="1119c2e5-8fb9-4d5f-baf1-202c530f2c34">Template</TPLaunchHelpLinkType>
    <PublishStatusLookup xmlns="1119c2e5-8fb9-4d5f-baf1-202c530f2c34">
      <Value>468443</Value>
      <Value>502799</Value>
    </PublishStatusLookup>
    <ScenarioTagsTaxHTField0 xmlns="1119c2e5-8fb9-4d5f-baf1-202c530f2c34">
      <Terms xmlns="http://schemas.microsoft.com/office/infopath/2007/PartnerControls"/>
    </ScenarioTagsTaxHTField0>
    <TimesCloned xmlns="1119c2e5-8fb9-4d5f-baf1-202c530f2c34" xsi:nil="true"/>
    <IsDeleted xmlns="1119c2e5-8fb9-4d5f-baf1-202c530f2c34">false</IsDeleted>
    <OriginAsset xmlns="1119c2e5-8fb9-4d5f-baf1-202c530f2c34" xsi:nil="true"/>
    <UALocComments xmlns="1119c2e5-8fb9-4d5f-baf1-202c530f2c34" xsi:nil="true"/>
    <UALocRecommendation xmlns="1119c2e5-8fb9-4d5f-baf1-202c530f2c34">Localize</UALocRecommendation>
    <DSATActionTaken xmlns="1119c2e5-8fb9-4d5f-baf1-202c530f2c34" xsi:nil="true"/>
    <MachineTranslated xmlns="1119c2e5-8fb9-4d5f-baf1-202c530f2c34">false</MachineTranslated>
    <OutputCachingOn xmlns="1119c2e5-8fb9-4d5f-baf1-202c530f2c34">false</OutputCachingOn>
    <ParentAssetId xmlns="1119c2e5-8fb9-4d5f-baf1-202c530f2c34" xsi:nil="true"/>
    <APAuthor xmlns="1119c2e5-8fb9-4d5f-baf1-202c530f2c34">
      <UserInfo>
        <DisplayName>EUROPE\v-nohosh</DisplayName>
        <AccountId>892</AccountId>
        <AccountType/>
      </UserInfo>
    </APAuthor>
    <ClipArtFilename xmlns="1119c2e5-8fb9-4d5f-baf1-202c530f2c34" xsi:nil="true"/>
    <LocOverallLocStatusLookup xmlns="1119c2e5-8fb9-4d5f-baf1-202c530f2c34" xsi:nil="true"/>
    <LocOverallPreviewStatusLookup xmlns="1119c2e5-8fb9-4d5f-baf1-202c530f2c34" xsi:nil="true"/>
    <IntlLocPriority xmlns="1119c2e5-8fb9-4d5f-baf1-202c530f2c34" xsi:nil="true"/>
    <ApprovalStatus xmlns="1119c2e5-8fb9-4d5f-baf1-202c530f2c34">InProgress</ApprovalStatus>
    <LocManualTestRequired xmlns="1119c2e5-8fb9-4d5f-baf1-202c530f2c34">false</LocManualTestRequired>
    <TPNamespace xmlns="1119c2e5-8fb9-4d5f-baf1-202c530f2c34" xsi:nil="true"/>
    <TemplateTemplateType xmlns="1119c2e5-8fb9-4d5f-baf1-202c530f2c34">Excel 2007 Default</TemplateTemplateType>
    <UANotes xmlns="1119c2e5-8fb9-4d5f-baf1-202c530f2c34" xsi:nil="true"/>
    <ThumbnailAssetId xmlns="1119c2e5-8fb9-4d5f-baf1-202c530f2c34" xsi:nil="true"/>
    <AssetId xmlns="1119c2e5-8fb9-4d5f-baf1-202c530f2c34">TP102779701</AssetId>
    <AssetType xmlns="1119c2e5-8fb9-4d5f-baf1-202c530f2c34">TP</AssetType>
    <TPClientViewer xmlns="1119c2e5-8fb9-4d5f-baf1-202c530f2c34" xsi:nil="true"/>
    <TPFriendlyName xmlns="1119c2e5-8fb9-4d5f-baf1-202c530f2c34" xsi:nil="true"/>
    <PlannedPubDate xmlns="1119c2e5-8fb9-4d5f-baf1-202c530f2c34" xsi:nil="true"/>
    <PolicheckWords xmlns="1119c2e5-8fb9-4d5f-baf1-202c530f2c34" xsi:nil="true"/>
    <TPCommandLine xmlns="1119c2e5-8fb9-4d5f-baf1-202c530f2c34" xsi:nil="true"/>
    <LocOverallPublishStatusLookup xmlns="1119c2e5-8fb9-4d5f-baf1-202c530f2c34" xsi:nil="true"/>
    <LocPublishedLinkedAssetsLookup xmlns="1119c2e5-8fb9-4d5f-baf1-202c530f2c34" xsi:nil="true"/>
    <CrawlForDependencies xmlns="1119c2e5-8fb9-4d5f-baf1-202c530f2c34">false</CrawlForDependencies>
    <InternalTagsTaxHTField0 xmlns="1119c2e5-8fb9-4d5f-baf1-202c530f2c34">
      <Terms xmlns="http://schemas.microsoft.com/office/infopath/2007/PartnerControls"/>
    </InternalTagsTaxHTField0>
    <MarketSpecific xmlns="1119c2e5-8fb9-4d5f-baf1-202c530f2c34">false</MarketSpecific>
    <LastHandOff xmlns="1119c2e5-8fb9-4d5f-baf1-202c530f2c34" xsi:nil="true"/>
    <LocProcessedForHandoffsLookup xmlns="1119c2e5-8fb9-4d5f-baf1-202c530f2c34" xsi:nil="true"/>
    <LocalizationTagsTaxHTField0 xmlns="1119c2e5-8fb9-4d5f-baf1-202c530f2c34">
      <Terms xmlns="http://schemas.microsoft.com/office/infopath/2007/PartnerControls"/>
    </LocalizationTagsTaxHTField0>
    <VoteCount xmlns="1119c2e5-8fb9-4d5f-baf1-202c530f2c34" xsi:nil="true"/>
    <ContentItem xmlns="1119c2e5-8fb9-4d5f-baf1-202c530f2c34" xsi:nil="true"/>
    <Markets xmlns="1119c2e5-8fb9-4d5f-baf1-202c530f2c34"/>
    <OriginalSourceMarket xmlns="1119c2e5-8fb9-4d5f-baf1-202c530f2c34" xsi:nil="true"/>
    <PublishTargets xmlns="1119c2e5-8fb9-4d5f-baf1-202c530f2c34">OfficeOnline</PublishTargets>
    <ShowIn xmlns="1119c2e5-8fb9-4d5f-baf1-202c530f2c34">Show everywhere</ShowIn>
    <UACurrentWords xmlns="1119c2e5-8fb9-4d5f-baf1-202c530f2c34" xsi:nil="true"/>
    <TPApplication xmlns="1119c2e5-8fb9-4d5f-baf1-202c530f2c34" xsi:nil="true"/>
    <AssetExpire xmlns="1119c2e5-8fb9-4d5f-baf1-202c530f2c34">2100-01-01T08:00:00+00:00</AssetExpire>
    <CampaignTagsTaxHTField0 xmlns="1119c2e5-8fb9-4d5f-baf1-202c530f2c34">
      <Terms xmlns="http://schemas.microsoft.com/office/infopath/2007/PartnerControls"/>
    </CampaignTagsTaxHTField0>
    <LocLastLocAttemptVersionLookup xmlns="1119c2e5-8fb9-4d5f-baf1-202c530f2c34">141943</LocLastLocAttemptVersionLookup>
    <LocLastLocAttemptVersionTypeLookup xmlns="1119c2e5-8fb9-4d5f-baf1-202c530f2c34" xsi:nil="true"/>
    <AssetStart xmlns="1119c2e5-8fb9-4d5f-baf1-202c530f2c34">2011-11-15T04:35:00+00:00</AssetStart>
    <TPExecutable xmlns="1119c2e5-8fb9-4d5f-baf1-202c530f2c34" xsi:nil="true"/>
    <FriendlyTitle xmlns="1119c2e5-8fb9-4d5f-baf1-202c530f2c34" xsi:nil="true"/>
    <LocRecommendedHandoff xmlns="1119c2e5-8fb9-4d5f-baf1-202c530f2c34" xsi:nil="true"/>
    <TPAppVersion xmlns="1119c2e5-8fb9-4d5f-baf1-202c530f2c34" xsi:nil="true"/>
    <AcquiredFrom xmlns="1119c2e5-8fb9-4d5f-baf1-202c530f2c34">Internal MS</AcquiredFrom>
    <IsSearchable xmlns="1119c2e5-8fb9-4d5f-baf1-202c530f2c34">true</IsSearchable>
    <CSXSubmissionMarket xmlns="1119c2e5-8fb9-4d5f-baf1-202c530f2c34" xsi:nil="true"/>
    <Downloads xmlns="1119c2e5-8fb9-4d5f-baf1-202c530f2c34">0</Downloads>
    <EditorialStatus xmlns="1119c2e5-8fb9-4d5f-baf1-202c530f2c34">Complete</EditorialStatus>
    <ArtSampleDocs xmlns="1119c2e5-8fb9-4d5f-baf1-202c530f2c34" xsi:nil="true"/>
    <TrustLevel xmlns="1119c2e5-8fb9-4d5f-baf1-202c530f2c34">1 Microsoft Managed Content</TrustLevel>
    <OriginalRelease xmlns="1119c2e5-8fb9-4d5f-baf1-202c530f2c34">14</OriginalRelease>
    <LocMarketGroupTiers2 xmlns="1119c2e5-8fb9-4d5f-baf1-202c530f2c34"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DA12921-F552-46AD-9C5B-4080E13CC289}"/>
</file>

<file path=customXml/itemProps2.xml><?xml version="1.0" encoding="utf-8"?>
<ds:datastoreItem xmlns:ds="http://schemas.openxmlformats.org/officeDocument/2006/customXml" ds:itemID="{37F0F25E-C827-4D47-98F3-321EE533A620}"/>
</file>

<file path=customXml/itemProps3.xml><?xml version="1.0" encoding="utf-8"?>
<ds:datastoreItem xmlns:ds="http://schemas.openxmlformats.org/officeDocument/2006/customXml" ds:itemID="{455340DB-A6FA-4586-A245-61E6850A7D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使い方</vt:lpstr>
      <vt:lpstr>June</vt:lpstr>
      <vt:lpstr>July</vt:lpstr>
      <vt:lpstr>August</vt:lpstr>
      <vt:lpstr>August!Print_Area</vt:lpstr>
      <vt:lpstr>July!Print_Area</vt:lpstr>
      <vt:lpstr>June!Print_Area</vt:lpstr>
      <vt:lpstr>使い方!Print_Area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ダイエットスケジュール表</dc:title>
  <dc:creator/>
  <cp:lastModifiedBy/>
  <dcterms:created xsi:type="dcterms:W3CDTF">2011-10-18T08:11:32Z</dcterms:created>
  <dcterms:modified xsi:type="dcterms:W3CDTF">2012-05-25T11:55:09Z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0x010100F6E1CA76AAD4564AAF106FC3CFA868360400186944AA932D8046A3B88E9B37BEBDF5</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CampaignTags">
    <vt:lpwstr/>
  </property>
  <property fmtid="{D5CDD505-2E9C-101B-9397-08002B2CF9AE}" pid="7" name="ScenarioTags">
    <vt:lpwstr/>
  </property>
  <property fmtid="{D5CDD505-2E9C-101B-9397-08002B2CF9AE}" pid="8" name="Order">
    <vt:r8>13028400</vt:r8>
  </property>
  <property fmtid="{D5CDD505-2E9C-101B-9397-08002B2CF9AE}" pid="9" name="HiddenCategoryTags">
    <vt:lpwstr/>
  </property>
  <property fmtid="{D5CDD505-2E9C-101B-9397-08002B2CF9AE}" pid="10" name="ImageGenStatus">
    <vt:i4>0</vt:i4>
  </property>
  <property fmtid="{D5CDD505-2E9C-101B-9397-08002B2CF9AE}" pid="11" name="CategoryTags">
    <vt:lpwstr/>
  </property>
  <property fmtid="{D5CDD505-2E9C-101B-9397-08002B2CF9AE}" pid="12" name="Applications">
    <vt:lpwstr/>
  </property>
</Properties>
</file>